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ipac\"/>
    </mc:Choice>
  </mc:AlternateContent>
  <xr:revisionPtr revIDLastSave="0" documentId="13_ncr:1_{0E38179B-1DEC-4A92-A0CA-FF641A32E08F}" xr6:coauthVersionLast="36" xr6:coauthVersionMax="36" xr10:uidLastSave="{00000000-0000-0000-0000-000000000000}"/>
  <bookViews>
    <workbookView xWindow="-120" yWindow="-120" windowWidth="29040" windowHeight="15720" firstSheet="24" activeTab="30" xr2:uid="{D153CACE-CB9E-4418-926A-DF65C96B0EB1}"/>
  </bookViews>
  <sheets>
    <sheet name="01" sheetId="1" r:id="rId1"/>
    <sheet name="01 (2)" sheetId="60" r:id="rId2"/>
    <sheet name="01 (3)" sheetId="61" r:id="rId3"/>
    <sheet name="01 (4)" sheetId="62" r:id="rId4"/>
    <sheet name="01 (5)" sheetId="63" r:id="rId5"/>
    <sheet name="01 (6)" sheetId="64" r:id="rId6"/>
    <sheet name="01 (7)" sheetId="65" r:id="rId7"/>
    <sheet name="01 (8)" sheetId="66" r:id="rId8"/>
    <sheet name="01 (9)" sheetId="67" r:id="rId9"/>
    <sheet name="01 (10)" sheetId="68" r:id="rId10"/>
    <sheet name="01 (11)" sheetId="69" r:id="rId11"/>
    <sheet name="01 (12)" sheetId="70" r:id="rId12"/>
    <sheet name="01 (13)" sheetId="71" r:id="rId13"/>
    <sheet name="01 (14)" sheetId="72" r:id="rId14"/>
    <sheet name="01 (15)" sheetId="73" r:id="rId15"/>
    <sheet name="01 (16)" sheetId="74" r:id="rId16"/>
    <sheet name="01 (17)" sheetId="75" r:id="rId17"/>
    <sheet name="01 (18)" sheetId="76" r:id="rId18"/>
    <sheet name="01 (19)" sheetId="77" r:id="rId19"/>
    <sheet name="01 (20)" sheetId="78" r:id="rId20"/>
    <sheet name="01 (21)" sheetId="79" r:id="rId21"/>
    <sheet name="01 (22)" sheetId="80" r:id="rId22"/>
    <sheet name="01 (23)" sheetId="81" r:id="rId23"/>
    <sheet name="01 (24)" sheetId="82" r:id="rId24"/>
    <sheet name="01 (25)" sheetId="83" r:id="rId25"/>
    <sheet name="01 (26)" sheetId="84" r:id="rId26"/>
    <sheet name="01 (27)" sheetId="85" r:id="rId27"/>
    <sheet name="01 (28)" sheetId="86" r:id="rId28"/>
    <sheet name="29" sheetId="88" r:id="rId29"/>
    <sheet name="30" sheetId="89" r:id="rId30"/>
    <sheet name="31" sheetId="90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90" l="1"/>
  <c r="K30" i="90"/>
  <c r="J30" i="90"/>
  <c r="I30" i="90"/>
  <c r="H30" i="90"/>
  <c r="G30" i="90"/>
  <c r="F30" i="90"/>
  <c r="L30" i="89"/>
  <c r="K30" i="89"/>
  <c r="J30" i="89"/>
  <c r="I30" i="89"/>
  <c r="H30" i="89"/>
  <c r="G30" i="89"/>
  <c r="F30" i="89"/>
  <c r="F30" i="68" l="1"/>
  <c r="F30" i="60"/>
  <c r="G30" i="60"/>
  <c r="H30" i="60"/>
  <c r="I30" i="60"/>
  <c r="J30" i="60"/>
  <c r="K30" i="60"/>
  <c r="L30" i="60"/>
  <c r="F30" i="61"/>
  <c r="G30" i="61"/>
  <c r="H30" i="61"/>
  <c r="I30" i="61"/>
  <c r="J30" i="61"/>
  <c r="K30" i="61"/>
  <c r="L30" i="61"/>
  <c r="L30" i="88" l="1"/>
  <c r="K30" i="88"/>
  <c r="J30" i="88"/>
  <c r="I30" i="88"/>
  <c r="H30" i="88"/>
  <c r="G30" i="88"/>
  <c r="F30" i="88"/>
  <c r="L30" i="86"/>
  <c r="K30" i="86"/>
  <c r="J30" i="86"/>
  <c r="I30" i="86"/>
  <c r="H30" i="86"/>
  <c r="G30" i="86"/>
  <c r="F30" i="86"/>
  <c r="L30" i="85"/>
  <c r="K30" i="85"/>
  <c r="J30" i="85"/>
  <c r="I30" i="85"/>
  <c r="H30" i="85"/>
  <c r="G30" i="85"/>
  <c r="F30" i="85"/>
  <c r="L30" i="84"/>
  <c r="K30" i="84"/>
  <c r="J30" i="84"/>
  <c r="I30" i="84"/>
  <c r="H30" i="84"/>
  <c r="G30" i="84"/>
  <c r="F30" i="84"/>
  <c r="L30" i="83"/>
  <c r="K30" i="83"/>
  <c r="J30" i="83"/>
  <c r="I30" i="83"/>
  <c r="H30" i="83"/>
  <c r="G30" i="83"/>
  <c r="F30" i="83"/>
  <c r="L30" i="82"/>
  <c r="K30" i="82"/>
  <c r="J30" i="82"/>
  <c r="I30" i="82"/>
  <c r="H30" i="82"/>
  <c r="G30" i="82"/>
  <c r="F30" i="82"/>
  <c r="L30" i="81"/>
  <c r="K30" i="81"/>
  <c r="J30" i="81"/>
  <c r="I30" i="81"/>
  <c r="H30" i="81"/>
  <c r="G30" i="81"/>
  <c r="F30" i="81"/>
  <c r="L30" i="80"/>
  <c r="K30" i="80"/>
  <c r="J30" i="80"/>
  <c r="I30" i="80"/>
  <c r="H30" i="80"/>
  <c r="G30" i="80"/>
  <c r="F30" i="80"/>
  <c r="L30" i="79"/>
  <c r="K30" i="79"/>
  <c r="J30" i="79"/>
  <c r="I30" i="79"/>
  <c r="H30" i="79"/>
  <c r="G30" i="79"/>
  <c r="F30" i="79"/>
  <c r="L30" i="78"/>
  <c r="K30" i="78"/>
  <c r="J30" i="78"/>
  <c r="I30" i="78"/>
  <c r="H30" i="78"/>
  <c r="G30" i="78"/>
  <c r="F30" i="78"/>
  <c r="L30" i="77"/>
  <c r="K30" i="77"/>
  <c r="J30" i="77"/>
  <c r="I30" i="77"/>
  <c r="H30" i="77"/>
  <c r="G30" i="77"/>
  <c r="F30" i="77"/>
  <c r="L30" i="76"/>
  <c r="K30" i="76"/>
  <c r="J30" i="76"/>
  <c r="I30" i="76"/>
  <c r="H30" i="76"/>
  <c r="G30" i="76"/>
  <c r="F30" i="76"/>
  <c r="L30" i="75"/>
  <c r="K30" i="75"/>
  <c r="J30" i="75"/>
  <c r="I30" i="75"/>
  <c r="H30" i="75"/>
  <c r="G30" i="75"/>
  <c r="F30" i="75"/>
  <c r="L30" i="74"/>
  <c r="K30" i="74"/>
  <c r="J30" i="74"/>
  <c r="I30" i="74"/>
  <c r="H30" i="74"/>
  <c r="G30" i="74"/>
  <c r="F30" i="74"/>
  <c r="L30" i="73"/>
  <c r="K30" i="73"/>
  <c r="J30" i="73"/>
  <c r="I30" i="73"/>
  <c r="H30" i="73"/>
  <c r="G30" i="73"/>
  <c r="F30" i="73"/>
  <c r="L30" i="72"/>
  <c r="K30" i="72"/>
  <c r="J30" i="72"/>
  <c r="I30" i="72"/>
  <c r="H30" i="72"/>
  <c r="G30" i="72"/>
  <c r="F30" i="72"/>
  <c r="L30" i="71"/>
  <c r="K30" i="71"/>
  <c r="J30" i="71"/>
  <c r="I30" i="71"/>
  <c r="H30" i="71"/>
  <c r="G30" i="71"/>
  <c r="F30" i="71"/>
  <c r="L30" i="70"/>
  <c r="K30" i="70"/>
  <c r="J30" i="70"/>
  <c r="I30" i="70"/>
  <c r="H30" i="70"/>
  <c r="G30" i="70"/>
  <c r="F30" i="70"/>
  <c r="L30" i="69"/>
  <c r="K30" i="69"/>
  <c r="J30" i="69"/>
  <c r="I30" i="69"/>
  <c r="H30" i="69"/>
  <c r="G30" i="69"/>
  <c r="F30" i="69"/>
  <c r="L30" i="68"/>
  <c r="K30" i="68"/>
  <c r="J30" i="68"/>
  <c r="I30" i="68"/>
  <c r="H30" i="68"/>
  <c r="G30" i="68"/>
  <c r="L30" i="67"/>
  <c r="K30" i="67"/>
  <c r="J30" i="67"/>
  <c r="I30" i="67"/>
  <c r="H30" i="67"/>
  <c r="G30" i="67"/>
  <c r="F30" i="67"/>
  <c r="L30" i="66"/>
  <c r="K30" i="66"/>
  <c r="J30" i="66"/>
  <c r="I30" i="66"/>
  <c r="H30" i="66"/>
  <c r="G30" i="66"/>
  <c r="F30" i="66"/>
  <c r="L30" i="65"/>
  <c r="K30" i="65"/>
  <c r="J30" i="65"/>
  <c r="I30" i="65"/>
  <c r="H30" i="65"/>
  <c r="G30" i="65"/>
  <c r="F30" i="65"/>
  <c r="L30" i="64"/>
  <c r="K30" i="64"/>
  <c r="J30" i="64"/>
  <c r="I30" i="64"/>
  <c r="H30" i="64"/>
  <c r="G30" i="64"/>
  <c r="F30" i="64"/>
  <c r="L30" i="63"/>
  <c r="K30" i="63"/>
  <c r="J30" i="63"/>
  <c r="I30" i="63"/>
  <c r="H30" i="63"/>
  <c r="G30" i="63"/>
  <c r="F30" i="63"/>
  <c r="L30" i="62"/>
  <c r="K30" i="62"/>
  <c r="J30" i="62"/>
  <c r="I30" i="62"/>
  <c r="H30" i="62"/>
  <c r="G30" i="62"/>
  <c r="F30" i="62"/>
  <c r="L30" i="1" l="1"/>
  <c r="F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<sst xmlns="http://schemas.openxmlformats.org/spreadsheetml/2006/main" count="2817" uniqueCount="799">
  <si>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</si>
  <si>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</si>
  <si>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</si>
  <si>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</si>
  <si>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</si>
  <si>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</si>
  <si>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</si>
  <si>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</si>
  <si>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</si>
  <si>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</si>
  <si>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</si>
  <si>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</si>
  <si>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</si>
  <si>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</si>
  <si>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</si>
  <si>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</si>
  <si>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</si>
  <si>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</si>
  <si>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</si>
  <si>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</si>
  <si>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</si>
  <si>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</si>
  <si>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</si>
  <si>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</si>
  <si>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</si>
  <si>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</si>
  <si>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</si>
  <si>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</si>
  <si>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</si>
  <si>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</si>
  <si>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</si>
  <si>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</si>
  <si>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</si>
  <si>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</si>
  <si>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</si>
  <si>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</si>
  <si>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</si>
  <si>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</si>
  <si>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</si>
  <si>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</si>
  <si>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PM 10</t>
  </si>
  <si>
    <t>PM 2.5</t>
  </si>
  <si>
    <t>NOx</t>
  </si>
  <si>
    <t>Temperatura</t>
  </si>
  <si>
    <t>RH</t>
  </si>
  <si>
    <t>26 ppm</t>
  </si>
  <si>
    <t>O3</t>
  </si>
  <si>
    <t>NOM-020-SSA1-2021 (DOF-28-OCT-2021)</t>
  </si>
  <si>
    <t>0.090 ppm</t>
  </si>
  <si>
    <t>NOM-022-SSA1-2019</t>
  </si>
  <si>
    <t>0.075 ppm</t>
  </si>
  <si>
    <t>Fecha y Hora</t>
  </si>
  <si>
    <t>PM2.5</t>
  </si>
  <si>
    <t xml:space="preserve">33 µg/m³ </t>
  </si>
  <si>
    <t>Ozono</t>
  </si>
  <si>
    <t>2025-07-01 00:00:00</t>
  </si>
  <si>
    <t>2025-07-01 01:00:00</t>
  </si>
  <si>
    <t>2025-07-01 02:00:00</t>
  </si>
  <si>
    <t>2025-07-01 03:00:00</t>
  </si>
  <si>
    <t>2025-07-01 04:00:00</t>
  </si>
  <si>
    <t>2025-07-01 05:00:00</t>
  </si>
  <si>
    <t>2025-07-01 06:00:00</t>
  </si>
  <si>
    <t>2025-07-01 07:00:00</t>
  </si>
  <si>
    <t>2025-07-01 08:00:00</t>
  </si>
  <si>
    <t>2025-07-01 09:00:00</t>
  </si>
  <si>
    <t>2025-07-01 10:00:00</t>
  </si>
  <si>
    <t>2025-07-01 11:00:00</t>
  </si>
  <si>
    <t>2025-07-01 12:00:00</t>
  </si>
  <si>
    <t>2025-07-01 13:00:00</t>
  </si>
  <si>
    <t>2025-07-01 14:00:00</t>
  </si>
  <si>
    <t>2025-07-01 15:00:00</t>
  </si>
  <si>
    <t>2025-07-01 16:00:00</t>
  </si>
  <si>
    <t>2025-07-01 17:00:00</t>
  </si>
  <si>
    <t>2025-07-01 18:00:00</t>
  </si>
  <si>
    <t>2025-07-01 19:00:00</t>
  </si>
  <si>
    <t>2025-07-01 20:00:00</t>
  </si>
  <si>
    <t>2025-07-01 21:00:00</t>
  </si>
  <si>
    <t>2025-07-01 22:00:00</t>
  </si>
  <si>
    <t>2025-07-01 23:00:00</t>
  </si>
  <si>
    <t>2025-07-02 00:00:00</t>
  </si>
  <si>
    <t>2025-07-02 01:00:00</t>
  </si>
  <si>
    <t>2025-07-02 02:00:00</t>
  </si>
  <si>
    <t>2025-07-02 03:00:00</t>
  </si>
  <si>
    <t>2025-07-02 04:00:00</t>
  </si>
  <si>
    <t>2025-07-02 05:00:00</t>
  </si>
  <si>
    <t>2025-07-02 06:00:00</t>
  </si>
  <si>
    <t>2025-07-02 07:00:00</t>
  </si>
  <si>
    <t>2025-07-02 08:00:00</t>
  </si>
  <si>
    <t>2025-07-02 09:00:00</t>
  </si>
  <si>
    <t>2025-07-02 10:00:00</t>
  </si>
  <si>
    <t>2025-07-02 11:00:00</t>
  </si>
  <si>
    <t>2025-07-02 12:00:00</t>
  </si>
  <si>
    <t>2025-07-02 13:00:00</t>
  </si>
  <si>
    <t>2025-07-02 14:00:00</t>
  </si>
  <si>
    <t>2025-07-02 15:00:00</t>
  </si>
  <si>
    <t>2025-07-02 16:00:00</t>
  </si>
  <si>
    <t>2025-07-02 17:00:00</t>
  </si>
  <si>
    <t>2025-07-02 18:00:00</t>
  </si>
  <si>
    <t>2025-07-02 19:00:00</t>
  </si>
  <si>
    <t>2025-07-02 20:00:00</t>
  </si>
  <si>
    <t>2025-07-02 21:00:00</t>
  </si>
  <si>
    <t>2025-07-02 22:00:00</t>
  </si>
  <si>
    <t>2025-07-02 23:00:00</t>
  </si>
  <si>
    <t>2025-07-03 00:00:00</t>
  </si>
  <si>
    <t>2025-07-03 01:00:00</t>
  </si>
  <si>
    <t>2025-07-03 02:00:00</t>
  </si>
  <si>
    <t>2025-07-03 03:00:00</t>
  </si>
  <si>
    <t>2025-07-03 04:00:00</t>
  </si>
  <si>
    <t>2025-07-03 05:00:00</t>
  </si>
  <si>
    <t>2025-07-03 06:00:00</t>
  </si>
  <si>
    <t>2025-07-03 07:00:00</t>
  </si>
  <si>
    <t>2025-07-03 08:00:00</t>
  </si>
  <si>
    <t>2025-07-03 09:00:00</t>
  </si>
  <si>
    <t>2025-07-03 10:00:00</t>
  </si>
  <si>
    <t>2025-07-03 11:00:00</t>
  </si>
  <si>
    <t>2025-07-03 12:00:00</t>
  </si>
  <si>
    <t>2025-07-03 13:00:00</t>
  </si>
  <si>
    <t>2025-07-03 14:00:00</t>
  </si>
  <si>
    <t>2025-07-03 15:00:00</t>
  </si>
  <si>
    <t>2025-07-03 16:00:00</t>
  </si>
  <si>
    <t>2025-07-03 17:00:00</t>
  </si>
  <si>
    <t>2025-07-03 18:00:00</t>
  </si>
  <si>
    <t>2025-07-03 19:00:00</t>
  </si>
  <si>
    <t>2025-07-03 20:00:00</t>
  </si>
  <si>
    <t>2025-07-03 21:00:00</t>
  </si>
  <si>
    <t>2025-07-03 22:00:00</t>
  </si>
  <si>
    <t>2025-07-03 23:00:00</t>
  </si>
  <si>
    <t>2025-07-04 00:00:00</t>
  </si>
  <si>
    <t>2025-07-04 01:00:00</t>
  </si>
  <si>
    <t>2025-07-04 02:00:00</t>
  </si>
  <si>
    <t>2025-07-04 03:00:00</t>
  </si>
  <si>
    <t>2025-07-04 04:00:00</t>
  </si>
  <si>
    <t>2025-07-04 05:00:00</t>
  </si>
  <si>
    <t>2025-07-04 06:00:00</t>
  </si>
  <si>
    <t>2025-07-04 07:00:00</t>
  </si>
  <si>
    <t>2025-07-04 08:00:00</t>
  </si>
  <si>
    <t>2025-07-04 09:00:00</t>
  </si>
  <si>
    <t>2025-07-04 10:00:00</t>
  </si>
  <si>
    <t>2025-07-04 11:00:00</t>
  </si>
  <si>
    <t>2025-07-04 12:00:00</t>
  </si>
  <si>
    <t>2025-07-04 13:00:00</t>
  </si>
  <si>
    <t>2025-07-04 14:00:00</t>
  </si>
  <si>
    <t>2025-07-04 15:00:00</t>
  </si>
  <si>
    <t>2025-07-04 16:00:00</t>
  </si>
  <si>
    <t>2025-07-04 17:00:00</t>
  </si>
  <si>
    <t>2025-07-04 18:00:00</t>
  </si>
  <si>
    <t>2025-07-04 19:00:00</t>
  </si>
  <si>
    <t>2025-07-04 20:00:00</t>
  </si>
  <si>
    <t>2025-07-04 21:00:00</t>
  </si>
  <si>
    <t>2025-07-04 22:00:00</t>
  </si>
  <si>
    <t>2025-07-04 23:00:00</t>
  </si>
  <si>
    <t>2025-07-05 00:00:00</t>
  </si>
  <si>
    <t>2025-07-05 01:00:00</t>
  </si>
  <si>
    <t>2025-07-05 02:00:00</t>
  </si>
  <si>
    <t>2025-07-05 03:00:00</t>
  </si>
  <si>
    <t>2025-07-05 04:00:00</t>
  </si>
  <si>
    <t>2025-07-05 05:00:00</t>
  </si>
  <si>
    <t>2025-07-05 06:00:00</t>
  </si>
  <si>
    <t>2025-07-05 07:00:00</t>
  </si>
  <si>
    <t>2025-07-05 08:00:00</t>
  </si>
  <si>
    <t>2025-07-05 09:00:00</t>
  </si>
  <si>
    <t>2025-07-05 10:00:00</t>
  </si>
  <si>
    <t>2025-07-05 11:00:00</t>
  </si>
  <si>
    <t>2025-07-05 12:00:00</t>
  </si>
  <si>
    <t>2025-07-05 13:00:00</t>
  </si>
  <si>
    <t>2025-07-05 14:00:00</t>
  </si>
  <si>
    <t>2025-07-05 15:00:00</t>
  </si>
  <si>
    <t>2025-07-05 16:00:00</t>
  </si>
  <si>
    <t>2025-07-05 17:00:00</t>
  </si>
  <si>
    <t>2025-07-05 18:00:00</t>
  </si>
  <si>
    <t>2025-07-05 19:00:00</t>
  </si>
  <si>
    <t>2025-07-05 20:00:00</t>
  </si>
  <si>
    <t>2025-07-05 21:00:00</t>
  </si>
  <si>
    <t>2025-07-05 22:00:00</t>
  </si>
  <si>
    <t>2025-07-05 23:00:00</t>
  </si>
  <si>
    <t>2025-07-06 00:00:00</t>
  </si>
  <si>
    <t>2025-07-06 01:00:00</t>
  </si>
  <si>
    <t>2025-07-06 02:00:00</t>
  </si>
  <si>
    <t>2025-07-06 03:00:00</t>
  </si>
  <si>
    <t>2025-07-06 04:00:00</t>
  </si>
  <si>
    <t>2025-07-06 05:00:00</t>
  </si>
  <si>
    <t>2025-07-06 06:00:00</t>
  </si>
  <si>
    <t>2025-07-06 07:00:00</t>
  </si>
  <si>
    <t>2025-07-06 08:00:00</t>
  </si>
  <si>
    <t>2025-07-06 09:00:00</t>
  </si>
  <si>
    <t>2025-07-06 10:00:00</t>
  </si>
  <si>
    <t>2025-07-06 11:00:00</t>
  </si>
  <si>
    <t>2025-07-06 12:00:00</t>
  </si>
  <si>
    <t>2025-07-06 13:00:00</t>
  </si>
  <si>
    <t>2025-07-06 14:00:00</t>
  </si>
  <si>
    <t>2025-07-06 15:00:00</t>
  </si>
  <si>
    <t>2025-07-06 16:00:00</t>
  </si>
  <si>
    <t>2025-07-06 17:00:00</t>
  </si>
  <si>
    <t>2025-07-06 18:00:00</t>
  </si>
  <si>
    <t>2025-07-06 19:00:00</t>
  </si>
  <si>
    <t>2025-07-06 20:00:00</t>
  </si>
  <si>
    <t>2025-07-06 21:00:00</t>
  </si>
  <si>
    <t>2025-07-06 22:00:00</t>
  </si>
  <si>
    <t>2025-07-06 23:00:00</t>
  </si>
  <si>
    <t>2025-07-07 00:00:00</t>
  </si>
  <si>
    <t>2025-07-07 01:00:00</t>
  </si>
  <si>
    <t>2025-07-07 02:00:00</t>
  </si>
  <si>
    <t>2025-07-07 03:00:00</t>
  </si>
  <si>
    <t>2025-07-07 04:00:00</t>
  </si>
  <si>
    <t>2025-07-07 05:00:00</t>
  </si>
  <si>
    <t>2025-07-07 06:00:00</t>
  </si>
  <si>
    <t>2025-07-07 07:00:00</t>
  </si>
  <si>
    <t>2025-07-07 08:00:00</t>
  </si>
  <si>
    <t>2025-07-07 09:00:00</t>
  </si>
  <si>
    <t>2025-07-07 10:00:00</t>
  </si>
  <si>
    <t>2025-07-07 11:00:00</t>
  </si>
  <si>
    <t>2025-07-07 12:00:00</t>
  </si>
  <si>
    <t>2025-07-07 13:00:00</t>
  </si>
  <si>
    <t>2025-07-07 14:00:00</t>
  </si>
  <si>
    <t>2025-07-07 15:00:00</t>
  </si>
  <si>
    <t>2025-07-07 16:00:00</t>
  </si>
  <si>
    <t>2025-07-07 17:00:00</t>
  </si>
  <si>
    <t>2025-07-07 18:00:00</t>
  </si>
  <si>
    <t>2025-07-07 19:00:00</t>
  </si>
  <si>
    <t>2025-07-07 20:00:00</t>
  </si>
  <si>
    <t>2025-07-07 21:00:00</t>
  </si>
  <si>
    <t>2025-07-07 22:00:00</t>
  </si>
  <si>
    <t>2025-07-07 23:00:00</t>
  </si>
  <si>
    <t>2025-07-08 00:00:00</t>
  </si>
  <si>
    <t>2025-07-08 01:00:00</t>
  </si>
  <si>
    <t>2025-07-08 02:00:00</t>
  </si>
  <si>
    <t>2025-07-08 03:00:00</t>
  </si>
  <si>
    <t>2025-07-08 04:00:00</t>
  </si>
  <si>
    <t>2025-07-08 05:00:00</t>
  </si>
  <si>
    <t>2025-07-08 06:00:00</t>
  </si>
  <si>
    <t>2025-07-08 07:00:00</t>
  </si>
  <si>
    <t>2025-07-08 08:00:00</t>
  </si>
  <si>
    <t>2025-07-08 09:00:00</t>
  </si>
  <si>
    <t>2025-07-08 10:00:00</t>
  </si>
  <si>
    <t>2025-07-08 11:00:00</t>
  </si>
  <si>
    <t>2025-07-08 12:00:00</t>
  </si>
  <si>
    <t>2025-07-08 13:00:00</t>
  </si>
  <si>
    <t>2025-07-08 14:00:00</t>
  </si>
  <si>
    <t>2025-07-08 15:00:00</t>
  </si>
  <si>
    <t>2025-07-08 16:00:00</t>
  </si>
  <si>
    <t>2025-07-08 17:00:00</t>
  </si>
  <si>
    <t>2025-07-08 18:00:00</t>
  </si>
  <si>
    <t>2025-07-08 19:00:00</t>
  </si>
  <si>
    <t>2025-07-08 20:00:00</t>
  </si>
  <si>
    <t>2025-07-08 21:00:00</t>
  </si>
  <si>
    <t>2025-07-08 22:00:00</t>
  </si>
  <si>
    <t>2025-07-08 23:00:00</t>
  </si>
  <si>
    <t>2025-07-09 00:00:00</t>
  </si>
  <si>
    <t>2025-07-09 01:00:00</t>
  </si>
  <si>
    <t>2025-07-09 02:00:00</t>
  </si>
  <si>
    <t>2025-07-09 03:00:00</t>
  </si>
  <si>
    <t>2025-07-09 04:00:00</t>
  </si>
  <si>
    <t>2025-07-09 05:00:00</t>
  </si>
  <si>
    <t>2025-07-09 06:00:00</t>
  </si>
  <si>
    <t>2025-07-09 07:00:00</t>
  </si>
  <si>
    <t>2025-07-09 08:00:00</t>
  </si>
  <si>
    <t>2025-07-09 09:00:00</t>
  </si>
  <si>
    <t>2025-07-09 10:00:00</t>
  </si>
  <si>
    <t>2025-07-09 11:00:00</t>
  </si>
  <si>
    <t>2025-07-09 12:00:00</t>
  </si>
  <si>
    <t>2025-07-09 13:00:00</t>
  </si>
  <si>
    <t>2025-07-09 14:00:00</t>
  </si>
  <si>
    <t>2025-07-09 15:00:00</t>
  </si>
  <si>
    <t>2025-07-09 16:00:00</t>
  </si>
  <si>
    <t>2025-07-09 17:00:00</t>
  </si>
  <si>
    <t>2025-07-09 18:00:00</t>
  </si>
  <si>
    <t>2025-07-09 19:00:00</t>
  </si>
  <si>
    <t>2025-07-09 20:00:00</t>
  </si>
  <si>
    <t>2025-07-09 21:00:00</t>
  </si>
  <si>
    <t>2025-07-09 22:00:00</t>
  </si>
  <si>
    <t>2025-07-09 23:00:00</t>
  </si>
  <si>
    <t>2025-07-10 00:00:00</t>
  </si>
  <si>
    <t>2025-07-10 01:00:00</t>
  </si>
  <si>
    <t>2025-07-10 02:00:00</t>
  </si>
  <si>
    <t>2025-07-10 03:00:00</t>
  </si>
  <si>
    <t>2025-07-10 04:00:00</t>
  </si>
  <si>
    <t>2025-07-10 05:00:00</t>
  </si>
  <si>
    <t>2025-07-10 06:00:00</t>
  </si>
  <si>
    <t>2025-07-10 07:00:00</t>
  </si>
  <si>
    <t>2025-07-10 08:00:00</t>
  </si>
  <si>
    <t>2025-07-10 09:00:00</t>
  </si>
  <si>
    <t>2025-07-10 10:00:00</t>
  </si>
  <si>
    <t>2025-07-10 11:00:00</t>
  </si>
  <si>
    <t>2025-07-10 12:00:00</t>
  </si>
  <si>
    <t>2025-07-10 13:00:00</t>
  </si>
  <si>
    <t>2025-07-10 14:00:00</t>
  </si>
  <si>
    <t>2025-07-10 15:00:00</t>
  </si>
  <si>
    <t>2025-07-10 16:00:00</t>
  </si>
  <si>
    <t>2025-07-10 17:00:00</t>
  </si>
  <si>
    <t>2025-07-10 18:00:00</t>
  </si>
  <si>
    <t>2025-07-10 19:00:00</t>
  </si>
  <si>
    <t>2025-07-10 20:00:00</t>
  </si>
  <si>
    <t>2025-07-10 21:00:00</t>
  </si>
  <si>
    <t>2025-07-10 22:00:00</t>
  </si>
  <si>
    <t>2025-07-10 23:00:00</t>
  </si>
  <si>
    <t>2025-07-11 00:00:00</t>
  </si>
  <si>
    <t>2025-07-11 01:00:00</t>
  </si>
  <si>
    <t>2025-07-11 02:00:00</t>
  </si>
  <si>
    <t>2025-07-11 03:00:00</t>
  </si>
  <si>
    <t>2025-07-11 04:00:00</t>
  </si>
  <si>
    <t>2025-07-11 05:00:00</t>
  </si>
  <si>
    <t>2025-07-11 06:00:00</t>
  </si>
  <si>
    <t>2025-07-11 07:00:00</t>
  </si>
  <si>
    <t>2025-07-11 08:00:00</t>
  </si>
  <si>
    <t>2025-07-11 09:00:00</t>
  </si>
  <si>
    <t>2025-07-11 10:00:00</t>
  </si>
  <si>
    <t>2025-07-11 11:00:00</t>
  </si>
  <si>
    <t>2025-07-11 12:00:00</t>
  </si>
  <si>
    <t>2025-07-11 13:00:00</t>
  </si>
  <si>
    <t>2025-07-11 14:00:00</t>
  </si>
  <si>
    <t>2025-07-11 15:00:00</t>
  </si>
  <si>
    <t>2025-07-11 16:00:00</t>
  </si>
  <si>
    <t>2025-07-11 17:00:00</t>
  </si>
  <si>
    <t>2025-07-11 18:00:00</t>
  </si>
  <si>
    <t>2025-07-11 19:00:00</t>
  </si>
  <si>
    <t>2025-07-11 20:00:00</t>
  </si>
  <si>
    <t>2025-07-11 21:00:00</t>
  </si>
  <si>
    <t>2025-07-11 22:00:00</t>
  </si>
  <si>
    <t>2025-07-11 23:00:00</t>
  </si>
  <si>
    <t>2025-07-12 00:00:00</t>
  </si>
  <si>
    <t>2025-07-12 01:00:00</t>
  </si>
  <si>
    <t>2025-07-12 02:00:00</t>
  </si>
  <si>
    <t>2025-07-12 03:00:00</t>
  </si>
  <si>
    <t>2025-07-12 04:00:00</t>
  </si>
  <si>
    <t>2025-07-12 05:00:00</t>
  </si>
  <si>
    <t>2025-07-12 06:00:00</t>
  </si>
  <si>
    <t>2025-07-12 07:00:00</t>
  </si>
  <si>
    <t>2025-07-12 08:00:00</t>
  </si>
  <si>
    <t>2025-07-12 09:00:00</t>
  </si>
  <si>
    <t>2025-07-12 10:00:00</t>
  </si>
  <si>
    <t>2025-07-12 11:00:00</t>
  </si>
  <si>
    <t>2025-07-12 12:00:00</t>
  </si>
  <si>
    <t>2025-07-12 13:00:00</t>
  </si>
  <si>
    <t>2025-07-12 14:00:00</t>
  </si>
  <si>
    <t>2025-07-12 15:00:00</t>
  </si>
  <si>
    <t>2025-07-12 16:00:00</t>
  </si>
  <si>
    <t>2025-07-12 17:00:00</t>
  </si>
  <si>
    <t>2025-07-12 18:00:00</t>
  </si>
  <si>
    <t>2025-07-12 19:00:00</t>
  </si>
  <si>
    <t>2025-07-12 20:00:00</t>
  </si>
  <si>
    <t>2025-07-12 21:00:00</t>
  </si>
  <si>
    <t>2025-07-12 22:00:00</t>
  </si>
  <si>
    <t>2025-07-12 23:00:00</t>
  </si>
  <si>
    <t>2025-07-13 00:00:00</t>
  </si>
  <si>
    <t>2025-07-13 01:00:00</t>
  </si>
  <si>
    <t>2025-07-13 02:00:00</t>
  </si>
  <si>
    <t>2025-07-13 03:00:00</t>
  </si>
  <si>
    <t>2025-07-13 04:00:00</t>
  </si>
  <si>
    <t>2025-07-13 05:00:00</t>
  </si>
  <si>
    <t>2025-07-13 06:00:00</t>
  </si>
  <si>
    <t>2025-07-13 07:00:00</t>
  </si>
  <si>
    <t>2025-07-13 08:00:00</t>
  </si>
  <si>
    <t>2025-07-13 09:00:00</t>
  </si>
  <si>
    <t>2025-07-13 10:00:00</t>
  </si>
  <si>
    <t>2025-07-13 11:00:00</t>
  </si>
  <si>
    <t>2025-07-13 12:00:00</t>
  </si>
  <si>
    <t>2025-07-13 13:00:00</t>
  </si>
  <si>
    <t>2025-07-13 14:00:00</t>
  </si>
  <si>
    <t>2025-07-13 15:00:00</t>
  </si>
  <si>
    <t>2025-07-13 16:00:00</t>
  </si>
  <si>
    <t>2025-07-13 17:00:00</t>
  </si>
  <si>
    <t>2025-07-13 18:00:00</t>
  </si>
  <si>
    <t>2025-07-13 19:00:00</t>
  </si>
  <si>
    <t>2025-07-13 20:00:00</t>
  </si>
  <si>
    <t>2025-07-13 21:00:00</t>
  </si>
  <si>
    <t>2025-07-13 22:00:00</t>
  </si>
  <si>
    <t>2025-07-13 23:00:00</t>
  </si>
  <si>
    <t>2025-07-14 00:00:00</t>
  </si>
  <si>
    <t>2025-07-14 01:00:00</t>
  </si>
  <si>
    <t>2025-07-14 02:00:00</t>
  </si>
  <si>
    <t>2025-07-14 03:00:00</t>
  </si>
  <si>
    <t>2025-07-14 04:00:00</t>
  </si>
  <si>
    <t>2025-07-14 05:00:00</t>
  </si>
  <si>
    <t>2025-07-14 06:00:00</t>
  </si>
  <si>
    <t>2025-07-14 07:00:00</t>
  </si>
  <si>
    <t>2025-07-14 08:00:00</t>
  </si>
  <si>
    <t>2025-07-14 09:00:00</t>
  </si>
  <si>
    <t>2025-07-14 10:00:00</t>
  </si>
  <si>
    <t>2025-07-14 11:00:00</t>
  </si>
  <si>
    <t>2025-07-14 12:00:00</t>
  </si>
  <si>
    <t>2025-07-14 13:00:00</t>
  </si>
  <si>
    <t>2025-07-14 14:00:00</t>
  </si>
  <si>
    <t>2025-07-14 15:00:00</t>
  </si>
  <si>
    <t>2025-07-14 16:00:00</t>
  </si>
  <si>
    <t>2025-07-14 17:00:00</t>
  </si>
  <si>
    <t>2025-07-14 18:00:00</t>
  </si>
  <si>
    <t>2025-07-14 19:00:00</t>
  </si>
  <si>
    <t>2025-07-14 20:00:00</t>
  </si>
  <si>
    <t>2025-07-14 21:00:00</t>
  </si>
  <si>
    <t>2025-07-14 22:00:00</t>
  </si>
  <si>
    <t>2025-07-14 23:00:00</t>
  </si>
  <si>
    <t>2025-07-15 00:00:00</t>
  </si>
  <si>
    <t>2025-07-15 01:00:00</t>
  </si>
  <si>
    <t>2025-07-15 02:00:00</t>
  </si>
  <si>
    <t>2025-07-15 03:00:00</t>
  </si>
  <si>
    <t>2025-07-15 04:00:00</t>
  </si>
  <si>
    <t>2025-07-15 05:00:00</t>
  </si>
  <si>
    <t>2025-07-15 06:00:00</t>
  </si>
  <si>
    <t>2025-07-15 07:00:00</t>
  </si>
  <si>
    <t>2025-07-15 08:00:00</t>
  </si>
  <si>
    <t>2025-07-15 09:00:00</t>
  </si>
  <si>
    <t>2025-07-15 10:00:00</t>
  </si>
  <si>
    <t>2025-07-15 11:00:00</t>
  </si>
  <si>
    <t>2025-07-15 12:00:00</t>
  </si>
  <si>
    <t>2025-07-15 13:00:00</t>
  </si>
  <si>
    <t>2025-07-15 14:00:00</t>
  </si>
  <si>
    <t>2025-07-15 15:00:00</t>
  </si>
  <si>
    <t>2025-07-15 16:00:00</t>
  </si>
  <si>
    <t>2025-07-15 17:00:00</t>
  </si>
  <si>
    <t>2025-07-15 18:00:00</t>
  </si>
  <si>
    <t>2025-07-15 19:00:00</t>
  </si>
  <si>
    <t>2025-07-15 20:00:00</t>
  </si>
  <si>
    <t>2025-07-15 21:00:00</t>
  </si>
  <si>
    <t>2025-07-15 22:00:00</t>
  </si>
  <si>
    <t>2025-07-15 23:00:00</t>
  </si>
  <si>
    <t>2025-07-16 00:00:00</t>
  </si>
  <si>
    <t>2025-07-16 01:00:00</t>
  </si>
  <si>
    <t>2025-07-16 02:00:00</t>
  </si>
  <si>
    <t>2025-07-16 03:00:00</t>
  </si>
  <si>
    <t>2025-07-16 04:00:00</t>
  </si>
  <si>
    <t>2025-07-16 05:00:00</t>
  </si>
  <si>
    <t>2025-07-16 06:00:00</t>
  </si>
  <si>
    <t>2025-07-16 07:00:00</t>
  </si>
  <si>
    <t>2025-07-16 08:00:00</t>
  </si>
  <si>
    <t>2025-07-16 09:00:00</t>
  </si>
  <si>
    <t>2025-07-16 10:00:00</t>
  </si>
  <si>
    <t>2025-07-16 11:00:00</t>
  </si>
  <si>
    <t>2025-07-16 12:00:00</t>
  </si>
  <si>
    <t>2025-07-16 13:00:00</t>
  </si>
  <si>
    <t>2025-07-16 14:00:00</t>
  </si>
  <si>
    <t>2025-07-16 15:00:00</t>
  </si>
  <si>
    <t>2025-07-16 16:00:00</t>
  </si>
  <si>
    <t>2025-07-16 17:00:00</t>
  </si>
  <si>
    <t>2025-07-16 18:00:00</t>
  </si>
  <si>
    <t>2025-07-16 19:00:00</t>
  </si>
  <si>
    <t>2025-07-16 20:00:00</t>
  </si>
  <si>
    <t>2025-07-16 21:00:00</t>
  </si>
  <si>
    <t>2025-07-16 22:00:00</t>
  </si>
  <si>
    <t>2025-07-16 23:00:00</t>
  </si>
  <si>
    <t>2025-07-17 00:00:00</t>
  </si>
  <si>
    <t>2025-07-17 01:00:00</t>
  </si>
  <si>
    <t>2025-07-17 02:00:00</t>
  </si>
  <si>
    <t>2025-07-17 03:00:00</t>
  </si>
  <si>
    <t>2025-07-17 04:00:00</t>
  </si>
  <si>
    <t>2025-07-17 05:00:00</t>
  </si>
  <si>
    <t>2025-07-17 06:00:00</t>
  </si>
  <si>
    <t>2025-07-17 07:00:00</t>
  </si>
  <si>
    <t>2025-07-17 08:00:00</t>
  </si>
  <si>
    <t>2025-07-17 09:00:00</t>
  </si>
  <si>
    <t>2025-07-17 10:00:00</t>
  </si>
  <si>
    <t>2025-07-17 11:00:00</t>
  </si>
  <si>
    <t>2025-07-17 12:00:00</t>
  </si>
  <si>
    <t>2025-07-17 13:00:00</t>
  </si>
  <si>
    <t>2025-07-17 14:00:00</t>
  </si>
  <si>
    <t>2025-07-17 15:00:00</t>
  </si>
  <si>
    <t>2025-07-17 16:00:00</t>
  </si>
  <si>
    <t>2025-07-17 17:00:00</t>
  </si>
  <si>
    <t>2025-07-17 18:00:00</t>
  </si>
  <si>
    <t>2025-07-17 19:00:00</t>
  </si>
  <si>
    <t>2025-07-17 20:00:00</t>
  </si>
  <si>
    <t>2025-07-17 21:00:00</t>
  </si>
  <si>
    <t>2025-07-17 22:00:00</t>
  </si>
  <si>
    <t>2025-07-17 23:00:00</t>
  </si>
  <si>
    <t>2025-07-18 00:00:00</t>
  </si>
  <si>
    <t>2025-07-18 01:00:00</t>
  </si>
  <si>
    <t>2025-07-18 02:00:00</t>
  </si>
  <si>
    <t>2025-07-18 03:00:00</t>
  </si>
  <si>
    <t>2025-07-18 04:00:00</t>
  </si>
  <si>
    <t>2025-07-18 05:00:00</t>
  </si>
  <si>
    <t>2025-07-18 06:00:00</t>
  </si>
  <si>
    <t>2025-07-18 07:00:00</t>
  </si>
  <si>
    <t>2025-07-18 08:00:00</t>
  </si>
  <si>
    <t>2025-07-18 09:00:00</t>
  </si>
  <si>
    <t>2025-07-18 10:00:00</t>
  </si>
  <si>
    <t>2025-07-18 11:00:00</t>
  </si>
  <si>
    <t>2025-07-18 12:00:00</t>
  </si>
  <si>
    <t>2025-07-18 13:00:00</t>
  </si>
  <si>
    <t>2025-07-18 14:00:00</t>
  </si>
  <si>
    <t>2025-07-18 15:00:00</t>
  </si>
  <si>
    <t>2025-07-18 16:00:00</t>
  </si>
  <si>
    <t>2025-07-18 17:00:00</t>
  </si>
  <si>
    <t>2025-07-18 18:00:00</t>
  </si>
  <si>
    <t>2025-07-18 19:00:00</t>
  </si>
  <si>
    <t>2025-07-18 20:00:00</t>
  </si>
  <si>
    <t>2025-07-18 21:00:00</t>
  </si>
  <si>
    <t>2025-07-18 22:00:00</t>
  </si>
  <si>
    <t>2025-07-18 23:00:00</t>
  </si>
  <si>
    <t>2025-07-19 00:00:00</t>
  </si>
  <si>
    <t>2025-07-19 01:00:00</t>
  </si>
  <si>
    <t>2025-07-19 02:00:00</t>
  </si>
  <si>
    <t>2025-07-19 03:00:00</t>
  </si>
  <si>
    <t>2025-07-19 04:00:00</t>
  </si>
  <si>
    <t>2025-07-19 05:00:00</t>
  </si>
  <si>
    <t>2025-07-19 06:00:00</t>
  </si>
  <si>
    <t>2025-07-19 07:00:00</t>
  </si>
  <si>
    <t>2025-07-19 08:00:00</t>
  </si>
  <si>
    <t>2025-07-19 09:00:00</t>
  </si>
  <si>
    <t>2025-07-19 10:00:00</t>
  </si>
  <si>
    <t>2025-07-19 11:00:00</t>
  </si>
  <si>
    <t>2025-07-19 12:00:00</t>
  </si>
  <si>
    <t>2025-07-19 13:00:00</t>
  </si>
  <si>
    <t>2025-07-19 14:00:00</t>
  </si>
  <si>
    <t>2025-07-19 15:00:00</t>
  </si>
  <si>
    <t>2025-07-19 16:00:00</t>
  </si>
  <si>
    <t>2025-07-19 17:00:00</t>
  </si>
  <si>
    <t>2025-07-19 18:00:00</t>
  </si>
  <si>
    <t>2025-07-19 19:00:00</t>
  </si>
  <si>
    <t>2025-07-19 20:00:00</t>
  </si>
  <si>
    <t>2025-07-19 21:00:00</t>
  </si>
  <si>
    <t>2025-07-19 22:00:00</t>
  </si>
  <si>
    <t>2025-07-19 23:00:00</t>
  </si>
  <si>
    <t>2025-07-20 00:00:00</t>
  </si>
  <si>
    <t>2025-07-20 01:00:00</t>
  </si>
  <si>
    <t>2025-07-20 02:00:00</t>
  </si>
  <si>
    <t>2025-07-20 03:00:00</t>
  </si>
  <si>
    <t>2025-07-20 04:00:00</t>
  </si>
  <si>
    <t>2025-07-20 05:00:00</t>
  </si>
  <si>
    <t>2025-07-20 06:00:00</t>
  </si>
  <si>
    <t>2025-07-20 07:00:00</t>
  </si>
  <si>
    <t>2025-07-20 08:00:00</t>
  </si>
  <si>
    <t>2025-07-20 09:00:00</t>
  </si>
  <si>
    <t>2025-07-20 10:00:00</t>
  </si>
  <si>
    <t>2025-07-20 11:00:00</t>
  </si>
  <si>
    <t>2025-07-20 12:00:00</t>
  </si>
  <si>
    <t>2025-07-20 13:00:00</t>
  </si>
  <si>
    <t>2025-07-20 14:00:00</t>
  </si>
  <si>
    <t>2025-07-20 15:00:00</t>
  </si>
  <si>
    <t>2025-07-20 16:00:00</t>
  </si>
  <si>
    <t>2025-07-20 17:00:00</t>
  </si>
  <si>
    <t>2025-07-20 18:00:00</t>
  </si>
  <si>
    <t>2025-07-20 19:00:00</t>
  </si>
  <si>
    <t>2025-07-20 20:00:00</t>
  </si>
  <si>
    <t>2025-07-20 21:00:00</t>
  </si>
  <si>
    <t>2025-07-20 22:00:00</t>
  </si>
  <si>
    <t>2025-07-20 23:00:00</t>
  </si>
  <si>
    <t>2025-07-21 00:00:00</t>
  </si>
  <si>
    <t>2025-07-21 01:00:00</t>
  </si>
  <si>
    <t>2025-07-21 02:00:00</t>
  </si>
  <si>
    <t>2025-07-21 03:00:00</t>
  </si>
  <si>
    <t>2025-07-21 04:00:00</t>
  </si>
  <si>
    <t>2025-07-21 05:00:00</t>
  </si>
  <si>
    <t>2025-07-21 06:00:00</t>
  </si>
  <si>
    <t>2025-07-21 07:00:00</t>
  </si>
  <si>
    <t>2025-07-21 08:00:00</t>
  </si>
  <si>
    <t>2025-07-21 09:00:00</t>
  </si>
  <si>
    <t>2025-07-21 10:00:00</t>
  </si>
  <si>
    <t>2025-07-21 11:00:00</t>
  </si>
  <si>
    <t>2025-07-21 12:00:00</t>
  </si>
  <si>
    <t>2025-07-21 13:00:00</t>
  </si>
  <si>
    <t>2025-07-21 14:00:00</t>
  </si>
  <si>
    <t>2025-07-21 15:00:00</t>
  </si>
  <si>
    <t>2025-07-21 16:00:00</t>
  </si>
  <si>
    <t>2025-07-21 17:00:00</t>
  </si>
  <si>
    <t>2025-07-21 18:00:00</t>
  </si>
  <si>
    <t>2025-07-21 19:00:00</t>
  </si>
  <si>
    <t>2025-07-21 20:00:00</t>
  </si>
  <si>
    <t>2025-07-21 21:00:00</t>
  </si>
  <si>
    <t>2025-07-21 22:00:00</t>
  </si>
  <si>
    <t>2025-07-21 23:00:00</t>
  </si>
  <si>
    <t>2025-07-22 00:00:00</t>
  </si>
  <si>
    <t>2025-07-22 01:00:00</t>
  </si>
  <si>
    <t>2025-07-22 02:00:00</t>
  </si>
  <si>
    <t>2025-07-22 03:00:00</t>
  </si>
  <si>
    <t>2025-07-22 04:00:00</t>
  </si>
  <si>
    <t>2025-07-22 05:00:00</t>
  </si>
  <si>
    <t>2025-07-22 06:00:00</t>
  </si>
  <si>
    <t>2025-07-22 07:00:00</t>
  </si>
  <si>
    <t>2025-07-22 08:00:00</t>
  </si>
  <si>
    <t>2025-07-22 09:00:00</t>
  </si>
  <si>
    <t>2025-07-22 10:00:00</t>
  </si>
  <si>
    <t>2025-07-22 11:00:00</t>
  </si>
  <si>
    <t>2025-07-22 12:00:00</t>
  </si>
  <si>
    <t>2025-07-22 13:00:00</t>
  </si>
  <si>
    <t>2025-07-22 14:00:00</t>
  </si>
  <si>
    <t>2025-07-22 15:00:00</t>
  </si>
  <si>
    <t>2025-07-22 16:00:00</t>
  </si>
  <si>
    <t>2025-07-22 17:00:00</t>
  </si>
  <si>
    <t>2025-07-22 18:00:00</t>
  </si>
  <si>
    <t>2025-07-22 19:00:00</t>
  </si>
  <si>
    <t>2025-07-22 20:00:00</t>
  </si>
  <si>
    <t>2025-07-22 21:00:00</t>
  </si>
  <si>
    <t>2025-07-22 22:00:00</t>
  </si>
  <si>
    <t>2025-07-22 23:00:00</t>
  </si>
  <si>
    <t>2025-07-23 00:00:00</t>
  </si>
  <si>
    <t>2025-07-23 01:00:00</t>
  </si>
  <si>
    <t>2025-07-23 02:00:00</t>
  </si>
  <si>
    <t>2025-07-23 03:00:00</t>
  </si>
  <si>
    <t>2025-07-23 04:00:00</t>
  </si>
  <si>
    <t>2025-07-23 05:00:00</t>
  </si>
  <si>
    <t>2025-07-23 06:00:00</t>
  </si>
  <si>
    <t>2025-07-23 07:00:00</t>
  </si>
  <si>
    <t>2025-07-23 08:00:00</t>
  </si>
  <si>
    <t>2025-07-23 09:00:00</t>
  </si>
  <si>
    <t>2025-07-23 10:00:00</t>
  </si>
  <si>
    <t>2025-07-23 11:00:00</t>
  </si>
  <si>
    <t>2025-07-23 12:00:00</t>
  </si>
  <si>
    <t>2025-07-23 13:00:00</t>
  </si>
  <si>
    <t>2025-07-23 14:00:00</t>
  </si>
  <si>
    <t>2025-07-23 15:00:00</t>
  </si>
  <si>
    <t>2025-07-23 16:00:00</t>
  </si>
  <si>
    <t>2025-07-23 17:00:00</t>
  </si>
  <si>
    <t>2025-07-23 18:00:00</t>
  </si>
  <si>
    <t>2025-07-23 19:00:00</t>
  </si>
  <si>
    <t>2025-07-23 20:00:00</t>
  </si>
  <si>
    <t>2025-07-23 21:00:00</t>
  </si>
  <si>
    <t>2025-07-23 22:00:00</t>
  </si>
  <si>
    <t>2025-07-23 23:00:00</t>
  </si>
  <si>
    <t>2025-07-24 00:00:00</t>
  </si>
  <si>
    <t>2025-07-24 01:00:00</t>
  </si>
  <si>
    <t>2025-07-24 02:00:00</t>
  </si>
  <si>
    <t>2025-07-24 03:00:00</t>
  </si>
  <si>
    <t>2025-07-24 04:00:00</t>
  </si>
  <si>
    <t>2025-07-24 05:00:00</t>
  </si>
  <si>
    <t>2025-07-24 06:00:00</t>
  </si>
  <si>
    <t>2025-07-24 07:00:00</t>
  </si>
  <si>
    <t>2025-07-24 08:00:00</t>
  </si>
  <si>
    <t>2025-07-24 09:00:00</t>
  </si>
  <si>
    <t>2025-07-24 10:00:00</t>
  </si>
  <si>
    <t>2025-07-24 11:00:00</t>
  </si>
  <si>
    <t>2025-07-24 12:00:00</t>
  </si>
  <si>
    <t>2025-07-24 13:00:00</t>
  </si>
  <si>
    <t>2025-07-24 14:00:00</t>
  </si>
  <si>
    <t>2025-07-24 15:00:00</t>
  </si>
  <si>
    <t>2025-07-24 16:00:00</t>
  </si>
  <si>
    <t>2025-07-24 17:00:00</t>
  </si>
  <si>
    <t>2025-07-24 18:00:00</t>
  </si>
  <si>
    <t>2025-07-24 19:00:00</t>
  </si>
  <si>
    <t>2025-07-24 20:00:00</t>
  </si>
  <si>
    <t>2025-07-24 21:00:00</t>
  </si>
  <si>
    <t>2025-07-24 22:00:00</t>
  </si>
  <si>
    <t>2025-07-24 23:00:00</t>
  </si>
  <si>
    <t>2025-07-25 00:00:00</t>
  </si>
  <si>
    <t>2025-07-25 01:00:00</t>
  </si>
  <si>
    <t>2025-07-25 02:00:00</t>
  </si>
  <si>
    <t>2025-07-25 03:00:00</t>
  </si>
  <si>
    <t>2025-07-25 04:00:00</t>
  </si>
  <si>
    <t>2025-07-25 05:00:00</t>
  </si>
  <si>
    <t>2025-07-25 06:00:00</t>
  </si>
  <si>
    <t>2025-07-25 07:00:00</t>
  </si>
  <si>
    <t>2025-07-25 08:00:00</t>
  </si>
  <si>
    <t>2025-07-25 09:00:00</t>
  </si>
  <si>
    <t>2025-07-25 10:00:00</t>
  </si>
  <si>
    <t>2025-07-25 11:00:00</t>
  </si>
  <si>
    <t>2025-07-25 12:00:00</t>
  </si>
  <si>
    <t>2025-07-25 13:00:00</t>
  </si>
  <si>
    <t>2025-07-25 14:00:00</t>
  </si>
  <si>
    <t>2025-07-25 15:00:00</t>
  </si>
  <si>
    <t>2025-07-25 16:00:00</t>
  </si>
  <si>
    <t>2025-07-25 17:00:00</t>
  </si>
  <si>
    <t>2025-07-25 18:00:00</t>
  </si>
  <si>
    <t>2025-07-25 19:00:00</t>
  </si>
  <si>
    <t>2025-07-25 20:00:00</t>
  </si>
  <si>
    <t>2025-07-25 21:00:00</t>
  </si>
  <si>
    <t>2025-07-25 22:00:00</t>
  </si>
  <si>
    <t>2025-07-25 23:00:00</t>
  </si>
  <si>
    <t>2025-07-26 00:00:00</t>
  </si>
  <si>
    <t>2025-07-26 01:00:00</t>
  </si>
  <si>
    <t>2025-07-26 02:00:00</t>
  </si>
  <si>
    <t>2025-07-26 03:00:00</t>
  </si>
  <si>
    <t>2025-07-26 04:00:00</t>
  </si>
  <si>
    <t>2025-07-26 05:00:00</t>
  </si>
  <si>
    <t>2025-07-26 06:00:00</t>
  </si>
  <si>
    <t>2025-07-26 07:00:00</t>
  </si>
  <si>
    <t>2025-07-26 08:00:00</t>
  </si>
  <si>
    <t>2025-07-26 09:00:00</t>
  </si>
  <si>
    <t>2025-07-26 10:00:00</t>
  </si>
  <si>
    <t>2025-07-26 11:00:00</t>
  </si>
  <si>
    <t>2025-07-26 12:00:00</t>
  </si>
  <si>
    <t>2025-07-26 13:00:00</t>
  </si>
  <si>
    <t>2025-07-26 14:00:00</t>
  </si>
  <si>
    <t>2025-07-26 15:00:00</t>
  </si>
  <si>
    <t>2025-07-26 16:00:00</t>
  </si>
  <si>
    <t>2025-07-26 17:00:00</t>
  </si>
  <si>
    <t>2025-07-26 18:00:00</t>
  </si>
  <si>
    <t>2025-07-26 19:00:00</t>
  </si>
  <si>
    <t>2025-07-26 20:00:00</t>
  </si>
  <si>
    <t>2025-07-26 21:00:00</t>
  </si>
  <si>
    <t>2025-07-26 22:00:00</t>
  </si>
  <si>
    <t>2025-07-26 23:00:00</t>
  </si>
  <si>
    <t>2025-07-27 00:00:00</t>
  </si>
  <si>
    <t>2025-07-27 01:00:00</t>
  </si>
  <si>
    <t>2025-07-27 02:00:00</t>
  </si>
  <si>
    <t>2025-07-27 03:00:00</t>
  </si>
  <si>
    <t>2025-07-27 04:00:00</t>
  </si>
  <si>
    <t>2025-07-27 05:00:00</t>
  </si>
  <si>
    <t>2025-07-27 06:00:00</t>
  </si>
  <si>
    <t>2025-07-27 07:00:00</t>
  </si>
  <si>
    <t>2025-07-27 08:00:00</t>
  </si>
  <si>
    <t>2025-07-27 09:00:00</t>
  </si>
  <si>
    <t>2025-07-27 10:00:00</t>
  </si>
  <si>
    <t>2025-07-27 11:00:00</t>
  </si>
  <si>
    <t>2025-07-27 12:00:00</t>
  </si>
  <si>
    <t>2025-07-27 13:00:00</t>
  </si>
  <si>
    <t>2025-07-27 14:00:00</t>
  </si>
  <si>
    <t>2025-07-27 15:00:00</t>
  </si>
  <si>
    <t>2025-07-27 16:00:00</t>
  </si>
  <si>
    <t>2025-07-27 17:00:00</t>
  </si>
  <si>
    <t>2025-07-27 18:00:00</t>
  </si>
  <si>
    <t>2025-07-27 19:00:00</t>
  </si>
  <si>
    <t>2025-07-27 20:00:00</t>
  </si>
  <si>
    <t>2025-07-27 21:00:00</t>
  </si>
  <si>
    <t>2025-07-27 22:00:00</t>
  </si>
  <si>
    <t>2025-07-27 23:00:00</t>
  </si>
  <si>
    <t>2025-07-28 00:00:00</t>
  </si>
  <si>
    <t>2025-07-28 01:00:00</t>
  </si>
  <si>
    <t>2025-07-28 02:00:00</t>
  </si>
  <si>
    <t>2025-07-28 03:00:00</t>
  </si>
  <si>
    <t>2025-07-28 04:00:00</t>
  </si>
  <si>
    <t>2025-07-28 05:00:00</t>
  </si>
  <si>
    <t>2025-07-28 06:00:00</t>
  </si>
  <si>
    <t>2025-07-28 07:00:00</t>
  </si>
  <si>
    <t>2025-07-28 08:00:00</t>
  </si>
  <si>
    <t>2025-07-28 09:00:00</t>
  </si>
  <si>
    <t>2025-07-28 10:00:00</t>
  </si>
  <si>
    <t>2025-07-28 11:00:00</t>
  </si>
  <si>
    <t>2025-07-28 12:00:00</t>
  </si>
  <si>
    <t>2025-07-28 13:00:00</t>
  </si>
  <si>
    <t>2025-07-28 14:00:00</t>
  </si>
  <si>
    <t>2025-07-28 15:00:00</t>
  </si>
  <si>
    <t>2025-07-28 16:00:00</t>
  </si>
  <si>
    <t>2025-07-28 17:00:00</t>
  </si>
  <si>
    <t>2025-07-28 18:00:00</t>
  </si>
  <si>
    <t>2025-07-28 19:00:00</t>
  </si>
  <si>
    <t>2025-07-28 20:00:00</t>
  </si>
  <si>
    <t>2025-07-28 21:00:00</t>
  </si>
  <si>
    <t>2025-07-28 22:00:00</t>
  </si>
  <si>
    <t>2025-07-28 23:00:00</t>
  </si>
  <si>
    <t>2025-07-29 00:00:00</t>
  </si>
  <si>
    <t>2025-07-29 01:00:00</t>
  </si>
  <si>
    <t>2025-07-29 02:00:00</t>
  </si>
  <si>
    <t>2025-07-29 03:00:00</t>
  </si>
  <si>
    <t>2025-07-29 04:00:00</t>
  </si>
  <si>
    <t>2025-07-29 05:00:00</t>
  </si>
  <si>
    <t>2025-07-29 06:00:00</t>
  </si>
  <si>
    <t>2025-07-29 07:00:00</t>
  </si>
  <si>
    <t>2025-07-29 08:00:00</t>
  </si>
  <si>
    <t>2025-07-29 09:00:00</t>
  </si>
  <si>
    <t>2025-07-29 10:00:00</t>
  </si>
  <si>
    <t>2025-07-29 11:00:00</t>
  </si>
  <si>
    <t>2025-07-29 12:00:00</t>
  </si>
  <si>
    <t>2025-07-29 13:00:00</t>
  </si>
  <si>
    <t>2025-07-29 14:00:00</t>
  </si>
  <si>
    <t>2025-07-29 15:00:00</t>
  </si>
  <si>
    <t>2025-07-29 16:00:00</t>
  </si>
  <si>
    <t>2025-07-29 17:00:00</t>
  </si>
  <si>
    <t>2025-07-29 18:00:00</t>
  </si>
  <si>
    <t>2025-07-29 19:00:00</t>
  </si>
  <si>
    <t>2025-07-29 20:00:00</t>
  </si>
  <si>
    <t>2025-07-29 21:00:00</t>
  </si>
  <si>
    <t>2025-07-29 22:00:00</t>
  </si>
  <si>
    <t>2025-07-29 23:00:00</t>
  </si>
  <si>
    <t>2025-07-30 00:00:00</t>
  </si>
  <si>
    <t>2025-07-30 01:00:00</t>
  </si>
  <si>
    <t>2025-07-30 02:00:00</t>
  </si>
  <si>
    <t>2025-07-30 03:00:00</t>
  </si>
  <si>
    <t>2025-07-30 04:00:00</t>
  </si>
  <si>
    <t>2025-07-30 05:00:00</t>
  </si>
  <si>
    <t>2025-07-30 06:00:00</t>
  </si>
  <si>
    <t>2025-07-30 07:00:00</t>
  </si>
  <si>
    <t>2025-07-30 08:00:00</t>
  </si>
  <si>
    <t>2025-07-30 09:00:00</t>
  </si>
  <si>
    <t>2025-07-30 10:00:00</t>
  </si>
  <si>
    <t>2025-07-30 11:00:00</t>
  </si>
  <si>
    <t>2025-07-30 12:00:00</t>
  </si>
  <si>
    <t>2025-07-30 13:00:00</t>
  </si>
  <si>
    <t>2025-07-30 14:00:00</t>
  </si>
  <si>
    <t>2025-07-30 15:00:00</t>
  </si>
  <si>
    <t>2025-07-30 16:00:00</t>
  </si>
  <si>
    <t>2025-07-30 17:00:00</t>
  </si>
  <si>
    <t>2025-07-30 18:00:00</t>
  </si>
  <si>
    <t>2025-07-30 19:00:00</t>
  </si>
  <si>
    <t>2025-07-30 20:00:00</t>
  </si>
  <si>
    <t>2025-07-30 21:00:00</t>
  </si>
  <si>
    <t>2025-07-30 22:00:00</t>
  </si>
  <si>
    <t>2025-07-30 23:00:00</t>
  </si>
  <si>
    <t>2025-07-31 00:00:00</t>
  </si>
  <si>
    <t>2025-07-31 01:00:00</t>
  </si>
  <si>
    <t>2025-07-31 02:00:00</t>
  </si>
  <si>
    <t>2025-07-31 03:00:00</t>
  </si>
  <si>
    <t>2025-07-31 04:00:00</t>
  </si>
  <si>
    <t>2025-07-31 05:00:00</t>
  </si>
  <si>
    <t>2025-07-31 06:00:00</t>
  </si>
  <si>
    <t>2025-07-31 07:00:00</t>
  </si>
  <si>
    <t>2025-07-31 08:00:00</t>
  </si>
  <si>
    <t>2025-07-31 09:00:00</t>
  </si>
  <si>
    <t>2025-07-31 10:00:00</t>
  </si>
  <si>
    <t>2025-07-31 11:00:00</t>
  </si>
  <si>
    <t>2025-07-31 12:00:00</t>
  </si>
  <si>
    <t>2025-07-31 13:00:00</t>
  </si>
  <si>
    <t>2025-07-31 14:00:00</t>
  </si>
  <si>
    <t>2025-07-31 15:00:00</t>
  </si>
  <si>
    <t>2025-07-31 16:00:00</t>
  </si>
  <si>
    <t>2025-07-31 17:00:00</t>
  </si>
  <si>
    <t>2025-07-31 18:00:00</t>
  </si>
  <si>
    <t>2025-07-31 19:00:00</t>
  </si>
  <si>
    <t>2025-07-31 20:00:00</t>
  </si>
  <si>
    <t>2025-07-31 21:00:00</t>
  </si>
  <si>
    <t>2025-07-31 22:00:00</t>
  </si>
  <si>
    <t>2025-07-31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</si>
</sst>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545454"/>
      <name val="Arial"/>
      <family val="2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P39"/>
  <sheetViews>
    <sheetView topLeftCell="A4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45839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55</v>
      </c>
      <c r="F5" s="54">
        <v>11</v>
      </c>
      <c r="G5" s="54">
        <v>6</v>
      </c>
      <c r="H5" s="54">
        <v>0.315</v>
      </c>
      <c r="I5" s="54">
        <v>7.0000000000000001E-3</v>
      </c>
      <c r="J5" s="54">
        <v>2.1999999999999999E-2</v>
      </c>
      <c r="K5" s="54">
        <v>1.4E-2</v>
      </c>
      <c r="L5" s="54">
        <v>8.0000000000000002E-3</v>
      </c>
      <c r="M5" s="54">
        <v>0.62</v>
      </c>
      <c r="N5" s="54">
        <v>350.87</v>
      </c>
      <c r="O5" s="54">
        <v>19.05</v>
      </c>
      <c r="P5" s="54">
        <v>91.47</v>
      </c>
    </row>
    <row r="6" spans="1:16" ht="30.75" thickBot="1" x14ac:dyDescent="0.25">
      <c r="A6" s="7"/>
      <c r="B6" s="7"/>
      <c r="C6" s="7"/>
      <c r="D6" s="7"/>
      <c r="E6" s="53" t="s">
        <v>56</v>
      </c>
      <c r="F6" s="54">
        <v>16</v>
      </c>
      <c r="G6" s="54">
        <v>10</v>
      </c>
      <c r="H6" s="54">
        <v>0.17499999999999999</v>
      </c>
      <c r="I6" s="54">
        <v>7.0000000000000001E-3</v>
      </c>
      <c r="J6" s="54">
        <v>1.0999999999999999E-2</v>
      </c>
      <c r="K6" s="54">
        <v>4.0000000000000001E-3</v>
      </c>
      <c r="L6" s="54">
        <v>1.0999999999999999E-2</v>
      </c>
      <c r="M6" s="54">
        <v>0.59</v>
      </c>
      <c r="N6" s="54">
        <v>142.19999999999999</v>
      </c>
      <c r="O6" s="54">
        <v>18.989999999999998</v>
      </c>
      <c r="P6" s="54">
        <v>92.11</v>
      </c>
    </row>
    <row r="7" spans="1:16" ht="30.75" thickBot="1" x14ac:dyDescent="0.25">
      <c r="A7" s="7"/>
      <c r="B7" s="46" t="s">
        <v>10</v>
      </c>
      <c r="C7" s="46"/>
      <c r="D7" s="7"/>
      <c r="E7" s="53" t="s">
        <v>57</v>
      </c>
      <c r="F7" s="54">
        <v>5</v>
      </c>
      <c r="G7" s="54">
        <v>5</v>
      </c>
      <c r="H7" s="54">
        <v>0.19400000000000001</v>
      </c>
      <c r="I7" s="54">
        <v>7.0000000000000001E-3</v>
      </c>
      <c r="J7" s="54">
        <v>1.2999999999999999E-2</v>
      </c>
      <c r="K7" s="54">
        <v>5.0000000000000001E-3</v>
      </c>
      <c r="L7" s="54">
        <v>0.01</v>
      </c>
      <c r="M7" s="54">
        <v>0.79</v>
      </c>
      <c r="N7" s="54">
        <v>15.86</v>
      </c>
      <c r="O7" s="54">
        <v>19.04</v>
      </c>
      <c r="P7" s="54">
        <v>92.59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58</v>
      </c>
      <c r="F8" s="54">
        <v>7</v>
      </c>
      <c r="G8" s="54">
        <v>3</v>
      </c>
      <c r="H8" s="54">
        <v>0.18099999999999999</v>
      </c>
      <c r="I8" s="54">
        <v>7.0000000000000001E-3</v>
      </c>
      <c r="J8" s="54">
        <v>1.2E-2</v>
      </c>
      <c r="K8" s="54">
        <v>4.0000000000000001E-3</v>
      </c>
      <c r="L8" s="54">
        <v>0.01</v>
      </c>
      <c r="M8" s="54">
        <v>0.72</v>
      </c>
      <c r="N8" s="54">
        <v>150.04</v>
      </c>
      <c r="O8" s="54">
        <v>18.95</v>
      </c>
      <c r="P8" s="54">
        <v>94.37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59</v>
      </c>
      <c r="F9" s="54">
        <v>6</v>
      </c>
      <c r="G9" s="54">
        <v>4</v>
      </c>
      <c r="H9" s="54">
        <v>0.248</v>
      </c>
      <c r="I9" s="54">
        <v>8.0000000000000002E-3</v>
      </c>
      <c r="J9" s="54">
        <v>1.6E-2</v>
      </c>
      <c r="K9" s="54">
        <v>8.0000000000000002E-3</v>
      </c>
      <c r="L9" s="54">
        <v>8.0000000000000002E-3</v>
      </c>
      <c r="M9" s="54">
        <v>0.69</v>
      </c>
      <c r="N9" s="54">
        <v>4.49</v>
      </c>
      <c r="O9" s="54">
        <v>18.96</v>
      </c>
      <c r="P9" s="54">
        <v>94.65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60</v>
      </c>
      <c r="F10" s="54">
        <v>16</v>
      </c>
      <c r="G10" s="54">
        <v>9</v>
      </c>
      <c r="H10" s="54">
        <v>0.221</v>
      </c>
      <c r="I10" s="54">
        <v>8.0000000000000002E-3</v>
      </c>
      <c r="J10" s="54">
        <v>1.7000000000000001E-2</v>
      </c>
      <c r="K10" s="54">
        <v>8.9999999999999993E-3</v>
      </c>
      <c r="L10" s="54">
        <v>7.0000000000000001E-3</v>
      </c>
      <c r="M10" s="54">
        <v>0.92</v>
      </c>
      <c r="N10" s="54">
        <v>109.51</v>
      </c>
      <c r="O10" s="54">
        <v>18.72</v>
      </c>
      <c r="P10" s="54">
        <v>96.23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61</v>
      </c>
      <c r="F11" s="54">
        <v>17</v>
      </c>
      <c r="G11" s="54">
        <v>8</v>
      </c>
      <c r="H11" s="54">
        <v>0.25</v>
      </c>
      <c r="I11" s="54">
        <v>0.01</v>
      </c>
      <c r="J11" s="54">
        <v>2.1999999999999999E-2</v>
      </c>
      <c r="K11" s="54">
        <v>1.2E-2</v>
      </c>
      <c r="L11" s="54">
        <v>6.0000000000000001E-3</v>
      </c>
      <c r="M11" s="54">
        <v>0.56000000000000005</v>
      </c>
      <c r="N11" s="54">
        <v>119.54</v>
      </c>
      <c r="O11" s="54">
        <v>18.75</v>
      </c>
      <c r="P11" s="54">
        <v>95.64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62</v>
      </c>
      <c r="F12" s="54">
        <v>22</v>
      </c>
      <c r="G12" s="54">
        <v>5</v>
      </c>
      <c r="H12" s="54">
        <v>0.41799999999999998</v>
      </c>
      <c r="I12" s="54">
        <v>1.7999999999999999E-2</v>
      </c>
      <c r="J12" s="54">
        <v>3.1E-2</v>
      </c>
      <c r="K12" s="54">
        <v>1.2999999999999999E-2</v>
      </c>
      <c r="L12" s="54">
        <v>6.0000000000000001E-3</v>
      </c>
      <c r="M12" s="54">
        <v>0.84</v>
      </c>
      <c r="N12" s="54">
        <v>355.43</v>
      </c>
      <c r="O12" s="54">
        <v>19.11</v>
      </c>
      <c r="P12" s="54">
        <v>93.42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63</v>
      </c>
      <c r="F13" s="54">
        <v>33</v>
      </c>
      <c r="G13" s="54">
        <v>8</v>
      </c>
      <c r="H13" s="54">
        <v>0.39900000000000002</v>
      </c>
      <c r="I13" s="54">
        <v>1.7999999999999999E-2</v>
      </c>
      <c r="J13" s="54">
        <v>2.9000000000000001E-2</v>
      </c>
      <c r="K13" s="54">
        <v>0.01</v>
      </c>
      <c r="L13" s="54">
        <v>8.0000000000000002E-3</v>
      </c>
      <c r="M13" s="54">
        <v>0.83</v>
      </c>
      <c r="N13" s="54">
        <v>19.28</v>
      </c>
      <c r="O13" s="54">
        <v>20.37</v>
      </c>
      <c r="P13" s="54">
        <v>85.07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64</v>
      </c>
      <c r="F14" s="54">
        <v>45</v>
      </c>
      <c r="G14" s="54">
        <v>20</v>
      </c>
      <c r="H14" s="54">
        <v>0.315</v>
      </c>
      <c r="I14" s="54">
        <v>1.4E-2</v>
      </c>
      <c r="J14" s="54">
        <v>2.3E-2</v>
      </c>
      <c r="K14" s="54">
        <v>8.9999999999999993E-3</v>
      </c>
      <c r="L14" s="54">
        <v>1.2E-2</v>
      </c>
      <c r="M14" s="54">
        <v>0.97</v>
      </c>
      <c r="N14" s="54">
        <v>104.57</v>
      </c>
      <c r="O14" s="54">
        <v>21.88</v>
      </c>
      <c r="P14" s="54">
        <v>74.31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65</v>
      </c>
      <c r="F15" s="54">
        <v>27</v>
      </c>
      <c r="G15" s="54">
        <v>10</v>
      </c>
      <c r="H15" s="54">
        <v>0.26300000000000001</v>
      </c>
      <c r="I15" s="54">
        <v>1.2999999999999999E-2</v>
      </c>
      <c r="J15" s="54">
        <v>2.3E-2</v>
      </c>
      <c r="K15" s="54">
        <v>0.01</v>
      </c>
      <c r="L15" s="54">
        <v>1.4E-2</v>
      </c>
      <c r="M15" s="54">
        <v>1.34</v>
      </c>
      <c r="N15" s="54">
        <v>122.45</v>
      </c>
      <c r="O15" s="54">
        <v>22.61</v>
      </c>
      <c r="P15" s="54">
        <v>69.67</v>
      </c>
    </row>
    <row r="16" spans="1:16" ht="30.75" thickBot="1" x14ac:dyDescent="0.25">
      <c r="A16" s="7"/>
      <c r="B16" s="7"/>
      <c r="C16" s="7"/>
      <c r="D16" s="7"/>
      <c r="E16" s="53" t="s">
        <v>66</v>
      </c>
      <c r="F16" s="54">
        <v>38</v>
      </c>
      <c r="G16" s="54">
        <v>20</v>
      </c>
      <c r="H16" s="54">
        <v>0.186</v>
      </c>
      <c r="I16" s="54">
        <v>0.01</v>
      </c>
      <c r="J16" s="54">
        <v>1.7000000000000001E-2</v>
      </c>
      <c r="K16" s="54">
        <v>7.0000000000000001E-3</v>
      </c>
      <c r="L16" s="54">
        <v>1.7999999999999999E-2</v>
      </c>
      <c r="M16" s="54">
        <v>1.19</v>
      </c>
      <c r="N16" s="54">
        <v>133.93</v>
      </c>
      <c r="O16" s="54">
        <v>23.84</v>
      </c>
      <c r="P16" s="54">
        <v>57.69</v>
      </c>
    </row>
    <row r="17" spans="1:16" ht="30" x14ac:dyDescent="0.2">
      <c r="A17" s="7"/>
      <c r="B17" s="47"/>
      <c r="C17" s="41" t="s">
        <v>26</v>
      </c>
      <c r="D17" s="7"/>
      <c r="E17" s="53" t="s">
        <v>67</v>
      </c>
      <c r="F17" s="54">
        <v>23</v>
      </c>
      <c r="G17" s="54">
        <v>7</v>
      </c>
      <c r="H17" s="54">
        <v>0.19400000000000001</v>
      </c>
      <c r="I17" s="54">
        <v>8.9999999999999993E-3</v>
      </c>
      <c r="J17" s="54">
        <v>1.7000000000000001E-2</v>
      </c>
      <c r="K17" s="54">
        <v>7.0000000000000001E-3</v>
      </c>
      <c r="L17" s="54">
        <v>1.7000000000000001E-2</v>
      </c>
      <c r="M17" s="54">
        <v>1.42</v>
      </c>
      <c r="N17" s="54">
        <v>121.17</v>
      </c>
      <c r="O17" s="54">
        <v>23.77</v>
      </c>
      <c r="P17" s="54">
        <v>57.47</v>
      </c>
    </row>
    <row r="18" spans="1:16" ht="30.75" thickBot="1" x14ac:dyDescent="0.25">
      <c r="A18" s="7"/>
      <c r="B18" s="42"/>
      <c r="C18" s="42"/>
      <c r="D18" s="7"/>
      <c r="E18" s="53" t="s">
        <v>68</v>
      </c>
      <c r="F18" s="54">
        <v>21</v>
      </c>
      <c r="G18" s="54">
        <v>8</v>
      </c>
      <c r="H18" s="54">
        <v>0.14000000000000001</v>
      </c>
      <c r="I18" s="54">
        <v>8.0000000000000002E-3</v>
      </c>
      <c r="J18" s="54">
        <v>1.2E-2</v>
      </c>
      <c r="K18" s="54">
        <v>4.0000000000000001E-3</v>
      </c>
      <c r="L18" s="54">
        <v>1.7000000000000001E-2</v>
      </c>
      <c r="M18" s="54">
        <v>1.56</v>
      </c>
      <c r="N18" s="54">
        <v>104.89</v>
      </c>
      <c r="O18" s="54">
        <v>22.32</v>
      </c>
      <c r="P18" s="54">
        <v>67.17</v>
      </c>
    </row>
    <row r="19" spans="1:16" ht="30" x14ac:dyDescent="0.2">
      <c r="A19" s="7"/>
      <c r="B19" s="39"/>
      <c r="C19" s="41" t="s">
        <v>27</v>
      </c>
      <c r="D19" s="7"/>
      <c r="E19" s="53" t="s">
        <v>69</v>
      </c>
      <c r="F19" s="54">
        <v>12</v>
      </c>
      <c r="G19" s="54">
        <v>8</v>
      </c>
      <c r="H19" s="54">
        <v>0.442</v>
      </c>
      <c r="I19" s="54">
        <v>0.01</v>
      </c>
      <c r="J19" s="54">
        <v>0.02</v>
      </c>
      <c r="K19" s="54">
        <v>0.01</v>
      </c>
      <c r="L19" s="54">
        <v>1.2E-2</v>
      </c>
      <c r="M19" s="54">
        <v>1</v>
      </c>
      <c r="N19" s="54">
        <v>328.84</v>
      </c>
      <c r="O19" s="54">
        <v>19.32</v>
      </c>
      <c r="P19" s="54">
        <v>90.29</v>
      </c>
    </row>
    <row r="20" spans="1:16" ht="30.75" thickBot="1" x14ac:dyDescent="0.25">
      <c r="A20" s="7"/>
      <c r="B20" s="40"/>
      <c r="C20" s="42"/>
      <c r="D20" s="7"/>
      <c r="E20" s="53" t="s">
        <v>70</v>
      </c>
      <c r="F20" s="54">
        <v>10</v>
      </c>
      <c r="G20" s="54">
        <v>6</v>
      </c>
      <c r="H20" s="54">
        <v>0.5</v>
      </c>
      <c r="I20" s="54">
        <v>0.01</v>
      </c>
      <c r="J20" s="54">
        <v>2.1000000000000001E-2</v>
      </c>
      <c r="K20" s="54">
        <v>1.0999999999999999E-2</v>
      </c>
      <c r="L20" s="54">
        <v>0.01</v>
      </c>
      <c r="M20" s="54">
        <v>0.98</v>
      </c>
      <c r="N20" s="54">
        <v>342.09</v>
      </c>
      <c r="O20" s="54">
        <v>19.829999999999998</v>
      </c>
      <c r="P20" s="54">
        <v>89.29</v>
      </c>
    </row>
    <row r="21" spans="1:16" ht="30" x14ac:dyDescent="0.2">
      <c r="A21" s="7"/>
      <c r="B21" s="7"/>
      <c r="C21" s="7"/>
      <c r="D21" s="7"/>
      <c r="E21" s="53" t="s">
        <v>71</v>
      </c>
      <c r="F21" s="54">
        <v>15</v>
      </c>
      <c r="G21" s="54">
        <v>4</v>
      </c>
      <c r="H21" s="54">
        <v>0.44700000000000001</v>
      </c>
      <c r="I21" s="54">
        <v>0.01</v>
      </c>
      <c r="J21" s="54">
        <v>2.1000000000000001E-2</v>
      </c>
      <c r="K21" s="54">
        <v>1.0999999999999999E-2</v>
      </c>
      <c r="L21" s="54">
        <v>0.01</v>
      </c>
      <c r="M21" s="54">
        <v>1.04</v>
      </c>
      <c r="N21" s="54">
        <v>299.69</v>
      </c>
      <c r="O21" s="54">
        <v>19.88</v>
      </c>
      <c r="P21" s="54">
        <v>88.4</v>
      </c>
    </row>
    <row r="22" spans="1:16" ht="30" x14ac:dyDescent="0.2">
      <c r="A22" s="7"/>
      <c r="B22" s="7"/>
      <c r="C22" s="7"/>
      <c r="D22" s="7"/>
      <c r="E22" s="53" t="s">
        <v>72</v>
      </c>
      <c r="F22" s="54">
        <v>16</v>
      </c>
      <c r="G22" s="54">
        <v>7</v>
      </c>
      <c r="H22" s="54">
        <v>0.443</v>
      </c>
      <c r="I22" s="54">
        <v>0.01</v>
      </c>
      <c r="J22" s="54">
        <v>2.1999999999999999E-2</v>
      </c>
      <c r="K22" s="54">
        <v>1.0999999999999999E-2</v>
      </c>
      <c r="L22" s="54">
        <v>8.9999999999999993E-3</v>
      </c>
      <c r="M22" s="54">
        <v>0.88</v>
      </c>
      <c r="N22" s="54">
        <v>343.58</v>
      </c>
      <c r="O22" s="54">
        <v>20.47</v>
      </c>
      <c r="P22" s="54">
        <v>88.48</v>
      </c>
    </row>
    <row r="23" spans="1:16" ht="30" x14ac:dyDescent="0.2">
      <c r="A23" s="7"/>
      <c r="B23" s="7"/>
      <c r="C23" s="7"/>
      <c r="D23" s="7"/>
      <c r="E23" s="53" t="s">
        <v>73</v>
      </c>
      <c r="F23" s="54">
        <v>19</v>
      </c>
      <c r="G23" s="54">
        <v>5</v>
      </c>
      <c r="H23" s="54">
        <v>0.44900000000000001</v>
      </c>
      <c r="I23" s="54">
        <v>0.01</v>
      </c>
      <c r="J23" s="54">
        <v>2.3E-2</v>
      </c>
      <c r="K23" s="54">
        <v>1.2999999999999999E-2</v>
      </c>
      <c r="L23" s="54">
        <v>8.0000000000000002E-3</v>
      </c>
      <c r="M23" s="54">
        <v>1.33</v>
      </c>
      <c r="N23" s="54">
        <v>100.35</v>
      </c>
      <c r="O23" s="54">
        <v>20.37</v>
      </c>
      <c r="P23" s="54">
        <v>89.93</v>
      </c>
    </row>
    <row r="24" spans="1:16" ht="30" x14ac:dyDescent="0.2">
      <c r="A24" s="7"/>
      <c r="B24" s="7"/>
      <c r="C24" s="7"/>
      <c r="D24" s="7"/>
      <c r="E24" s="53" t="s">
        <v>74</v>
      </c>
      <c r="F24" s="54">
        <v>15</v>
      </c>
      <c r="G24" s="54">
        <v>5</v>
      </c>
      <c r="H24" s="54">
        <v>0.41499999999999998</v>
      </c>
      <c r="I24" s="54">
        <v>8.9999999999999993E-3</v>
      </c>
      <c r="J24" s="54">
        <v>2.1999999999999999E-2</v>
      </c>
      <c r="K24" s="54">
        <v>1.2E-2</v>
      </c>
      <c r="L24" s="54">
        <v>8.0000000000000002E-3</v>
      </c>
      <c r="M24" s="54">
        <v>1.83</v>
      </c>
      <c r="N24" s="54">
        <v>102.49</v>
      </c>
      <c r="O24" s="54">
        <v>19.600000000000001</v>
      </c>
      <c r="P24" s="54">
        <v>91.95</v>
      </c>
    </row>
    <row r="25" spans="1:16" ht="30" x14ac:dyDescent="0.2">
      <c r="A25" s="7"/>
      <c r="B25" s="7"/>
      <c r="C25" s="7"/>
      <c r="D25" s="7"/>
      <c r="E25" s="53" t="s">
        <v>75</v>
      </c>
      <c r="F25" s="54">
        <v>12</v>
      </c>
      <c r="G25" s="54">
        <v>4</v>
      </c>
      <c r="H25" s="54">
        <v>0.36099999999999999</v>
      </c>
      <c r="I25" s="54">
        <v>8.0000000000000002E-3</v>
      </c>
      <c r="J25" s="54">
        <v>0.02</v>
      </c>
      <c r="K25" s="54">
        <v>1.2E-2</v>
      </c>
      <c r="L25" s="54">
        <v>8.9999999999999993E-3</v>
      </c>
      <c r="M25" s="54">
        <v>1.44</v>
      </c>
      <c r="N25" s="54">
        <v>115.57</v>
      </c>
      <c r="O25" s="54">
        <v>19.36</v>
      </c>
      <c r="P25" s="54">
        <v>91.96</v>
      </c>
    </row>
    <row r="26" spans="1:16" ht="30" x14ac:dyDescent="0.2">
      <c r="A26" s="7"/>
      <c r="B26" s="7"/>
      <c r="C26" s="7"/>
      <c r="D26" s="7"/>
      <c r="E26" s="53" t="s">
        <v>76</v>
      </c>
      <c r="F26" s="54">
        <v>12</v>
      </c>
      <c r="G26" s="54">
        <v>5</v>
      </c>
      <c r="H26" s="54">
        <v>0.19900000000000001</v>
      </c>
      <c r="I26" s="54">
        <v>8.0000000000000002E-3</v>
      </c>
      <c r="J26" s="54">
        <v>1.4999999999999999E-2</v>
      </c>
      <c r="K26" s="54">
        <v>7.0000000000000001E-3</v>
      </c>
      <c r="L26" s="54">
        <v>1.0999999999999999E-2</v>
      </c>
      <c r="M26" s="54">
        <v>2.0299999999999998</v>
      </c>
      <c r="N26" s="54">
        <v>130</v>
      </c>
      <c r="O26" s="54">
        <v>18.84</v>
      </c>
      <c r="P26" s="54">
        <v>89.18</v>
      </c>
    </row>
    <row r="27" spans="1:16" ht="30" x14ac:dyDescent="0.2">
      <c r="A27" s="7"/>
      <c r="B27" s="7"/>
      <c r="C27" s="7"/>
      <c r="D27" s="7"/>
      <c r="E27" s="53" t="s">
        <v>77</v>
      </c>
      <c r="F27" s="54">
        <v>11</v>
      </c>
      <c r="G27" s="54">
        <v>5</v>
      </c>
      <c r="H27" s="54">
        <v>0.128</v>
      </c>
      <c r="I27" s="54">
        <v>7.0000000000000001E-3</v>
      </c>
      <c r="J27" s="54">
        <v>0.01</v>
      </c>
      <c r="K27" s="54">
        <v>3.0000000000000001E-3</v>
      </c>
      <c r="L27" s="54">
        <v>1.2E-2</v>
      </c>
      <c r="M27" s="54">
        <v>2.06</v>
      </c>
      <c r="N27" s="54">
        <v>144.86000000000001</v>
      </c>
      <c r="O27" s="54">
        <v>17.8</v>
      </c>
      <c r="P27" s="54">
        <v>90.04</v>
      </c>
    </row>
    <row r="28" spans="1:16" ht="30" x14ac:dyDescent="0.2">
      <c r="A28" s="7"/>
      <c r="B28" s="7"/>
      <c r="C28" s="7"/>
      <c r="D28" s="7"/>
      <c r="E28" s="53" t="s">
        <v>78</v>
      </c>
      <c r="F28" s="54">
        <v>8</v>
      </c>
      <c r="G28" s="54">
        <v>4</v>
      </c>
      <c r="H28" s="54">
        <v>0.13400000000000001</v>
      </c>
      <c r="I28" s="54">
        <v>6.0000000000000001E-3</v>
      </c>
      <c r="J28" s="54">
        <v>0.01</v>
      </c>
      <c r="K28" s="54">
        <v>3.0000000000000001E-3</v>
      </c>
      <c r="L28" s="54">
        <v>1.2999999999999999E-2</v>
      </c>
      <c r="M28" s="54">
        <v>2.0499999999999998</v>
      </c>
      <c r="N28" s="54">
        <v>140.80000000000001</v>
      </c>
      <c r="O28" s="54">
        <v>17.559999999999999</v>
      </c>
      <c r="P28" s="54">
        <v>92.84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17.375</v>
      </c>
      <c r="G30" s="17">
        <f>AVERAGE(G5:G28)</f>
        <v>7.333333333333333</v>
      </c>
      <c r="H30" s="17">
        <f>AVERAGE(H5:H28)</f>
        <v>0.292375</v>
      </c>
      <c r="I30" s="17">
        <f>MAX(I5:I28)</f>
        <v>1.7999999999999999E-2</v>
      </c>
      <c r="J30" s="18">
        <f>AVERAGE(J5:J28)</f>
        <v>1.8708333333333341E-2</v>
      </c>
      <c r="K30" s="19">
        <f>AVERAGE(K5:K28)</f>
        <v>8.708333333333337E-3</v>
      </c>
      <c r="L30" s="20">
        <f>AVERAGE(L5:L28)</f>
        <v>1.0583333333333339E-2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15" thickBot="1" x14ac:dyDescent="0.25">
      <c r="A38" s="7"/>
      <c r="B38" s="26" t="s">
        <v>36</v>
      </c>
      <c r="C38" s="29" t="s">
        <v>35</v>
      </c>
      <c r="D38" s="29"/>
      <c r="E38" s="27" t="s">
        <v>39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28"/>
      <c r="B39" s="26" t="s">
        <v>52</v>
      </c>
      <c r="C39" s="29" t="s">
        <v>35</v>
      </c>
      <c r="D39" s="29"/>
      <c r="E39" s="27" t="s">
        <v>53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</sheetData>
  <mergeCells count="8">
    <mergeCell ref="C30:E30"/>
    <mergeCell ref="B19:B20"/>
    <mergeCell ref="C19:C20"/>
    <mergeCell ref="E1:P1"/>
    <mergeCell ref="B7:C7"/>
    <mergeCell ref="B17:B18"/>
    <mergeCell ref="C17:C18"/>
    <mergeCell ref="N3:P3"/>
  </mergeCells>
  <conditionalFormatting sqref="I30">
    <cfRule type="cellIs" dxfId="37" priority="17" operator="greaterThan">
      <formula>$I$31</formula>
    </cfRule>
  </conditionalFormatting>
  <conditionalFormatting sqref="I30:K30 M30:N30">
    <cfRule type="cellIs" dxfId="36" priority="16" operator="greaterThan">
      <formula>$K$31</formula>
    </cfRule>
  </conditionalFormatting>
  <conditionalFormatting sqref="J30">
    <cfRule type="cellIs" dxfId="35" priority="14" operator="greaterThan">
      <formula>$I$31</formula>
    </cfRule>
  </conditionalFormatting>
  <conditionalFormatting sqref="J30">
    <cfRule type="cellIs" dxfId="34" priority="8" operator="greaterThan">
      <formula>$I$31</formula>
    </cfRule>
  </conditionalFormatting>
  <conditionalFormatting sqref="I30">
    <cfRule type="cellIs" dxfId="33" priority="7" operator="greaterThan">
      <formula>$G$31</formula>
    </cfRule>
  </conditionalFormatting>
  <conditionalFormatting sqref="K30">
    <cfRule type="cellIs" dxfId="32" priority="6" operator="greaterThan">
      <formula>$I$31</formula>
    </cfRule>
  </conditionalFormatting>
  <conditionalFormatting sqref="I30">
    <cfRule type="cellIs" dxfId="31" priority="2" operator="greaterThan">
      <formula>$I$31</formula>
    </cfRule>
  </conditionalFormatting>
  <conditionalFormatting sqref="L30">
    <cfRule type="cellIs" dxfId="3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26CF-FAA7-4682-A412-BBF70D539EC8}">
  <dimension ref="A1:P40"/>
  <sheetViews>
    <sheetView topLeftCell="A13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271</v>
      </c>
      <c r="F5" s="54">
        <v>9</v>
      </c>
      <c r="G5" s="54">
        <v>3</v>
      </c>
      <c r="H5" s="54">
        <v>0.27700000000000002</v>
      </c>
      <c r="I5" s="54">
        <v>6.0000000000000001E-3</v>
      </c>
      <c r="J5" s="54">
        <v>2.1999999999999999E-2</v>
      </c>
      <c r="K5" s="54">
        <v>1.6E-2</v>
      </c>
      <c r="L5" s="54">
        <v>8.9999999999999993E-3</v>
      </c>
      <c r="M5" s="54">
        <v>1.1599999999999999</v>
      </c>
      <c r="N5" s="54">
        <v>109.83</v>
      </c>
      <c r="O5" s="54">
        <v>18.13</v>
      </c>
      <c r="P5" s="54">
        <v>82.84</v>
      </c>
    </row>
    <row r="6" spans="1:16" ht="30.75" thickBot="1" x14ac:dyDescent="0.25">
      <c r="A6" s="7"/>
      <c r="B6" s="7"/>
      <c r="C6" s="7"/>
      <c r="D6" s="7"/>
      <c r="E6" s="53" t="s">
        <v>272</v>
      </c>
      <c r="F6" s="54">
        <v>34</v>
      </c>
      <c r="G6" s="54">
        <v>17</v>
      </c>
      <c r="H6" s="54">
        <v>0.21199999999999999</v>
      </c>
      <c r="I6" s="54">
        <v>7.0000000000000001E-3</v>
      </c>
      <c r="J6" s="54">
        <v>1.7999999999999999E-2</v>
      </c>
      <c r="K6" s="54">
        <v>1.0999999999999999E-2</v>
      </c>
      <c r="L6" s="54">
        <v>1.0999999999999999E-2</v>
      </c>
      <c r="M6" s="54">
        <v>1.1000000000000001</v>
      </c>
      <c r="N6" s="54">
        <v>87.99</v>
      </c>
      <c r="O6" s="54">
        <v>17.809999999999999</v>
      </c>
      <c r="P6" s="54">
        <v>83.13</v>
      </c>
    </row>
    <row r="7" spans="1:16" ht="30.75" thickBot="1" x14ac:dyDescent="0.25">
      <c r="A7" s="7"/>
      <c r="B7" s="46" t="s">
        <v>10</v>
      </c>
      <c r="C7" s="46"/>
      <c r="D7" s="7"/>
      <c r="E7" s="53" t="s">
        <v>273</v>
      </c>
      <c r="F7" s="54">
        <v>20</v>
      </c>
      <c r="G7" s="54">
        <v>10</v>
      </c>
      <c r="H7" s="54">
        <v>0.19600000000000001</v>
      </c>
      <c r="I7" s="54">
        <v>7.0000000000000001E-3</v>
      </c>
      <c r="J7" s="54">
        <v>0.02</v>
      </c>
      <c r="K7" s="54">
        <v>1.2E-2</v>
      </c>
      <c r="L7" s="54">
        <v>7.0000000000000001E-3</v>
      </c>
      <c r="M7" s="54">
        <v>0.75</v>
      </c>
      <c r="N7" s="54">
        <v>13.97</v>
      </c>
      <c r="O7" s="54">
        <v>17.04</v>
      </c>
      <c r="P7" s="54">
        <v>88.96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274</v>
      </c>
      <c r="F8" s="54">
        <v>16</v>
      </c>
      <c r="G8" s="54">
        <v>8</v>
      </c>
      <c r="H8" s="54">
        <v>0.19700000000000001</v>
      </c>
      <c r="I8" s="54">
        <v>8.0000000000000002E-3</v>
      </c>
      <c r="J8" s="54">
        <v>1.7000000000000001E-2</v>
      </c>
      <c r="K8" s="54">
        <v>8.9999999999999993E-3</v>
      </c>
      <c r="L8" s="54">
        <v>7.0000000000000001E-3</v>
      </c>
      <c r="M8" s="54">
        <v>0.96</v>
      </c>
      <c r="N8" s="54">
        <v>326.10000000000002</v>
      </c>
      <c r="O8" s="54">
        <v>16.3</v>
      </c>
      <c r="P8" s="54">
        <v>92.85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275</v>
      </c>
      <c r="F9" s="54">
        <v>10</v>
      </c>
      <c r="G9" s="54">
        <v>5</v>
      </c>
      <c r="H9" s="54">
        <v>0.19800000000000001</v>
      </c>
      <c r="I9" s="54">
        <v>8.0000000000000002E-3</v>
      </c>
      <c r="J9" s="54">
        <v>1.4999999999999999E-2</v>
      </c>
      <c r="K9" s="54">
        <v>7.0000000000000001E-3</v>
      </c>
      <c r="L9" s="54">
        <v>8.0000000000000002E-3</v>
      </c>
      <c r="M9" s="54">
        <v>1.05</v>
      </c>
      <c r="N9" s="54">
        <v>0.21</v>
      </c>
      <c r="O9" s="54">
        <v>15.89</v>
      </c>
      <c r="P9" s="54">
        <v>94.78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276</v>
      </c>
      <c r="F10" s="54">
        <v>8</v>
      </c>
      <c r="G10" s="54">
        <v>4</v>
      </c>
      <c r="H10" s="54">
        <v>0.17</v>
      </c>
      <c r="I10" s="54">
        <v>8.0000000000000002E-3</v>
      </c>
      <c r="J10" s="54">
        <v>1.2E-2</v>
      </c>
      <c r="K10" s="54">
        <v>4.0000000000000001E-3</v>
      </c>
      <c r="L10" s="54">
        <v>8.9999999999999993E-3</v>
      </c>
      <c r="M10" s="54">
        <v>0.84</v>
      </c>
      <c r="N10" s="54">
        <v>342.58</v>
      </c>
      <c r="O10" s="54">
        <v>15.64</v>
      </c>
      <c r="P10" s="54">
        <v>98.54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277</v>
      </c>
      <c r="F11" s="54">
        <v>6</v>
      </c>
      <c r="G11" s="54">
        <v>4</v>
      </c>
      <c r="H11" s="54">
        <v>0.191</v>
      </c>
      <c r="I11" s="54">
        <v>8.0000000000000002E-3</v>
      </c>
      <c r="J11" s="54">
        <v>1.4E-2</v>
      </c>
      <c r="K11" s="54">
        <v>6.0000000000000001E-3</v>
      </c>
      <c r="L11" s="54">
        <v>8.0000000000000002E-3</v>
      </c>
      <c r="M11" s="54">
        <v>0.91</v>
      </c>
      <c r="N11" s="54">
        <v>311.13</v>
      </c>
      <c r="O11" s="54">
        <v>15.76</v>
      </c>
      <c r="P11" s="54">
        <v>99.08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278</v>
      </c>
      <c r="F12" s="54">
        <v>12</v>
      </c>
      <c r="G12" s="54">
        <v>6</v>
      </c>
      <c r="H12" s="54">
        <v>0.28199999999999997</v>
      </c>
      <c r="I12" s="54">
        <v>0.01</v>
      </c>
      <c r="J12" s="54">
        <v>1.7999999999999999E-2</v>
      </c>
      <c r="K12" s="54">
        <v>8.0000000000000002E-3</v>
      </c>
      <c r="L12" s="54">
        <v>7.0000000000000001E-3</v>
      </c>
      <c r="M12" s="54">
        <v>0.72</v>
      </c>
      <c r="N12" s="54">
        <v>353.22</v>
      </c>
      <c r="O12" s="54">
        <v>16.600000000000001</v>
      </c>
      <c r="P12" s="54">
        <v>94.41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279</v>
      </c>
      <c r="F13" s="54">
        <v>27</v>
      </c>
      <c r="G13" s="54">
        <v>9</v>
      </c>
      <c r="H13" s="54">
        <v>0.31</v>
      </c>
      <c r="I13" s="54">
        <v>1.2E-2</v>
      </c>
      <c r="J13" s="54">
        <v>2.1999999999999999E-2</v>
      </c>
      <c r="K13" s="54">
        <v>0.01</v>
      </c>
      <c r="L13" s="54">
        <v>8.0000000000000002E-3</v>
      </c>
      <c r="M13" s="54">
        <v>0.88</v>
      </c>
      <c r="N13" s="54">
        <v>19.940000000000001</v>
      </c>
      <c r="O13" s="54">
        <v>17.190000000000001</v>
      </c>
      <c r="P13" s="54">
        <v>90.74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280</v>
      </c>
      <c r="F14" s="54">
        <v>34</v>
      </c>
      <c r="G14" s="54">
        <v>9</v>
      </c>
      <c r="H14" s="54">
        <v>0.32600000000000001</v>
      </c>
      <c r="I14" s="54">
        <v>1.2999999999999999E-2</v>
      </c>
      <c r="J14" s="54">
        <v>2.1999999999999999E-2</v>
      </c>
      <c r="K14" s="54">
        <v>8.9999999999999993E-3</v>
      </c>
      <c r="L14" s="54">
        <v>0.01</v>
      </c>
      <c r="M14" s="54">
        <v>0.81</v>
      </c>
      <c r="N14" s="54">
        <v>30.18</v>
      </c>
      <c r="O14" s="54">
        <v>18.100000000000001</v>
      </c>
      <c r="P14" s="54">
        <v>84.45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281</v>
      </c>
      <c r="F15" s="54">
        <v>37</v>
      </c>
      <c r="G15" s="54">
        <v>15</v>
      </c>
      <c r="H15" s="54">
        <v>0.36399999999999999</v>
      </c>
      <c r="I15" s="54">
        <v>1.2999999999999999E-2</v>
      </c>
      <c r="J15" s="54">
        <v>2.1999999999999999E-2</v>
      </c>
      <c r="K15" s="54">
        <v>8.9999999999999993E-3</v>
      </c>
      <c r="L15" s="54">
        <v>1.2E-2</v>
      </c>
      <c r="M15" s="54">
        <v>0.96</v>
      </c>
      <c r="N15" s="54">
        <v>40.44</v>
      </c>
      <c r="O15" s="54">
        <v>19.21</v>
      </c>
      <c r="P15" s="54">
        <v>78.37</v>
      </c>
    </row>
    <row r="16" spans="1:16" ht="30.75" thickBot="1" x14ac:dyDescent="0.25">
      <c r="A16" s="7"/>
      <c r="B16" s="7"/>
      <c r="C16" s="7"/>
      <c r="D16" s="7"/>
      <c r="E16" s="53" t="s">
        <v>282</v>
      </c>
      <c r="F16" s="54">
        <v>47</v>
      </c>
      <c r="G16" s="54">
        <v>14</v>
      </c>
      <c r="H16" s="54">
        <v>0.373</v>
      </c>
      <c r="I16" s="54">
        <v>1.2999999999999999E-2</v>
      </c>
      <c r="J16" s="54">
        <v>2.5000000000000001E-2</v>
      </c>
      <c r="K16" s="54">
        <v>1.0999999999999999E-2</v>
      </c>
      <c r="L16" s="54">
        <v>1.6E-2</v>
      </c>
      <c r="M16" s="54">
        <v>1.05</v>
      </c>
      <c r="N16" s="54">
        <v>82.42</v>
      </c>
      <c r="O16" s="54">
        <v>20.87</v>
      </c>
      <c r="P16" s="54">
        <v>68.47</v>
      </c>
    </row>
    <row r="17" spans="1:16" ht="30" x14ac:dyDescent="0.2">
      <c r="A17" s="7"/>
      <c r="B17" s="47"/>
      <c r="C17" s="41" t="s">
        <v>26</v>
      </c>
      <c r="D17" s="7"/>
      <c r="E17" s="53" t="s">
        <v>283</v>
      </c>
      <c r="F17" s="54">
        <v>50</v>
      </c>
      <c r="G17" s="54">
        <v>18</v>
      </c>
      <c r="H17" s="54">
        <v>0.33700000000000002</v>
      </c>
      <c r="I17" s="54">
        <v>1.0999999999999999E-2</v>
      </c>
      <c r="J17" s="54">
        <v>2.4E-2</v>
      </c>
      <c r="K17" s="54">
        <v>1.2E-2</v>
      </c>
      <c r="L17" s="54">
        <v>2.1999999999999999E-2</v>
      </c>
      <c r="M17" s="54">
        <v>0.95</v>
      </c>
      <c r="N17" s="54">
        <v>140.36000000000001</v>
      </c>
      <c r="O17" s="54">
        <v>22.19</v>
      </c>
      <c r="P17" s="54">
        <v>58.72</v>
      </c>
    </row>
    <row r="18" spans="1:16" ht="30.75" thickBot="1" x14ac:dyDescent="0.25">
      <c r="A18" s="7"/>
      <c r="B18" s="42"/>
      <c r="C18" s="42"/>
      <c r="D18" s="7"/>
      <c r="E18" s="53" t="s">
        <v>284</v>
      </c>
      <c r="F18" s="54">
        <v>67</v>
      </c>
      <c r="G18" s="54">
        <v>30</v>
      </c>
      <c r="H18" s="54">
        <v>0.312</v>
      </c>
      <c r="I18" s="54">
        <v>8.9999999999999993E-3</v>
      </c>
      <c r="J18" s="54">
        <v>2.1999999999999999E-2</v>
      </c>
      <c r="K18" s="54">
        <v>1.2999999999999999E-2</v>
      </c>
      <c r="L18" s="54">
        <v>2.7E-2</v>
      </c>
      <c r="M18" s="54">
        <v>0.98</v>
      </c>
      <c r="N18" s="54">
        <v>116.83</v>
      </c>
      <c r="O18" s="54">
        <v>22.98</v>
      </c>
      <c r="P18" s="54">
        <v>54.33</v>
      </c>
    </row>
    <row r="19" spans="1:16" ht="30" x14ac:dyDescent="0.2">
      <c r="A19" s="7"/>
      <c r="B19" s="39"/>
      <c r="C19" s="41" t="s">
        <v>27</v>
      </c>
      <c r="D19" s="7"/>
      <c r="E19" s="53" t="s">
        <v>285</v>
      </c>
      <c r="F19" s="54">
        <v>68</v>
      </c>
      <c r="G19" s="54">
        <v>24</v>
      </c>
      <c r="H19" s="54">
        <v>0.214</v>
      </c>
      <c r="I19" s="54">
        <v>8.9999999999999993E-3</v>
      </c>
      <c r="J19" s="54">
        <v>0.02</v>
      </c>
      <c r="K19" s="54">
        <v>1.0999999999999999E-2</v>
      </c>
      <c r="L19" s="54">
        <v>2.9000000000000001E-2</v>
      </c>
      <c r="M19" s="54">
        <v>1.23</v>
      </c>
      <c r="N19" s="54">
        <v>120.76</v>
      </c>
      <c r="O19" s="54">
        <v>23.82</v>
      </c>
      <c r="P19" s="54">
        <v>49.91</v>
      </c>
    </row>
    <row r="20" spans="1:16" ht="30.75" thickBot="1" x14ac:dyDescent="0.25">
      <c r="A20" s="7"/>
      <c r="B20" s="40"/>
      <c r="C20" s="42"/>
      <c r="D20" s="7"/>
      <c r="E20" s="53" t="s">
        <v>286</v>
      </c>
      <c r="F20" s="54">
        <v>73</v>
      </c>
      <c r="G20" s="54">
        <v>20</v>
      </c>
      <c r="H20" s="54">
        <v>0.187</v>
      </c>
      <c r="I20" s="54">
        <v>7.0000000000000001E-3</v>
      </c>
      <c r="J20" s="54">
        <v>1.7000000000000001E-2</v>
      </c>
      <c r="K20" s="54">
        <v>8.9999999999999993E-3</v>
      </c>
      <c r="L20" s="54">
        <v>2.7E-2</v>
      </c>
      <c r="M20" s="54">
        <v>1.27</v>
      </c>
      <c r="N20" s="54">
        <v>88.63</v>
      </c>
      <c r="O20" s="54">
        <v>24.43</v>
      </c>
      <c r="P20" s="54">
        <v>42.25</v>
      </c>
    </row>
    <row r="21" spans="1:16" ht="30" x14ac:dyDescent="0.2">
      <c r="A21" s="7"/>
      <c r="B21" s="7"/>
      <c r="C21" s="7"/>
      <c r="D21" s="7"/>
      <c r="E21" s="53" t="s">
        <v>287</v>
      </c>
      <c r="F21" s="54">
        <v>52</v>
      </c>
      <c r="G21" s="54">
        <v>16</v>
      </c>
      <c r="H21" s="54">
        <v>0.16900000000000001</v>
      </c>
      <c r="I21" s="54">
        <v>6.0000000000000001E-3</v>
      </c>
      <c r="J21" s="54">
        <v>1.4E-2</v>
      </c>
      <c r="K21" s="54">
        <v>7.0000000000000001E-3</v>
      </c>
      <c r="L21" s="54">
        <v>2.4E-2</v>
      </c>
      <c r="M21" s="54">
        <v>1.25</v>
      </c>
      <c r="N21" s="54">
        <v>75.05</v>
      </c>
      <c r="O21" s="54">
        <v>24.22</v>
      </c>
      <c r="P21" s="54">
        <v>41.41</v>
      </c>
    </row>
    <row r="22" spans="1:16" ht="30" x14ac:dyDescent="0.2">
      <c r="A22" s="7"/>
      <c r="B22" s="7"/>
      <c r="C22" s="7"/>
      <c r="D22" s="7"/>
      <c r="E22" s="53" t="s">
        <v>288</v>
      </c>
      <c r="F22" s="54">
        <v>37</v>
      </c>
      <c r="G22" s="54">
        <v>13</v>
      </c>
      <c r="H22" s="54">
        <v>0.27500000000000002</v>
      </c>
      <c r="I22" s="54">
        <v>6.0000000000000001E-3</v>
      </c>
      <c r="J22" s="54">
        <v>1.6E-2</v>
      </c>
      <c r="K22" s="54">
        <v>8.9999999999999993E-3</v>
      </c>
      <c r="L22" s="54">
        <v>1.7999999999999999E-2</v>
      </c>
      <c r="M22" s="54">
        <v>1.42</v>
      </c>
      <c r="N22" s="54">
        <v>122.57</v>
      </c>
      <c r="O22" s="54">
        <v>23.72</v>
      </c>
      <c r="P22" s="54">
        <v>46.7</v>
      </c>
    </row>
    <row r="23" spans="1:16" ht="30" x14ac:dyDescent="0.2">
      <c r="A23" s="7"/>
      <c r="B23" s="7"/>
      <c r="C23" s="7"/>
      <c r="D23" s="7"/>
      <c r="E23" s="53" t="s">
        <v>289</v>
      </c>
      <c r="F23" s="54">
        <v>36</v>
      </c>
      <c r="G23" s="54">
        <v>10</v>
      </c>
      <c r="H23" s="54">
        <v>0.35099999999999998</v>
      </c>
      <c r="I23" s="54">
        <v>8.0000000000000002E-3</v>
      </c>
      <c r="J23" s="54">
        <v>1.9E-2</v>
      </c>
      <c r="K23" s="54">
        <v>1.0999999999999999E-2</v>
      </c>
      <c r="L23" s="54">
        <v>1.2999999999999999E-2</v>
      </c>
      <c r="M23" s="54">
        <v>1.88</v>
      </c>
      <c r="N23" s="54">
        <v>90.88</v>
      </c>
      <c r="O23" s="54">
        <v>22.44</v>
      </c>
      <c r="P23" s="54">
        <v>59.62</v>
      </c>
    </row>
    <row r="24" spans="1:16" ht="30" x14ac:dyDescent="0.2">
      <c r="A24" s="7"/>
      <c r="B24" s="7"/>
      <c r="C24" s="7"/>
      <c r="D24" s="7"/>
      <c r="E24" s="53" t="s">
        <v>290</v>
      </c>
      <c r="F24" s="54">
        <v>33</v>
      </c>
      <c r="G24" s="54">
        <v>9</v>
      </c>
      <c r="H24" s="54">
        <v>0.32900000000000001</v>
      </c>
      <c r="I24" s="54">
        <v>6.0000000000000001E-3</v>
      </c>
      <c r="J24" s="54">
        <v>1.7000000000000001E-2</v>
      </c>
      <c r="K24" s="54">
        <v>0.01</v>
      </c>
      <c r="L24" s="54">
        <v>1.2E-2</v>
      </c>
      <c r="M24" s="54">
        <v>1.75</v>
      </c>
      <c r="N24" s="54">
        <v>102.03</v>
      </c>
      <c r="O24" s="54">
        <v>21.57</v>
      </c>
      <c r="P24" s="54">
        <v>65.86</v>
      </c>
    </row>
    <row r="25" spans="1:16" ht="30" x14ac:dyDescent="0.2">
      <c r="A25" s="7"/>
      <c r="B25" s="7"/>
      <c r="C25" s="7"/>
      <c r="D25" s="7"/>
      <c r="E25" s="53" t="s">
        <v>291</v>
      </c>
      <c r="F25" s="54">
        <v>30</v>
      </c>
      <c r="G25" s="54">
        <v>8</v>
      </c>
      <c r="H25" s="54">
        <v>0.221</v>
      </c>
      <c r="I25" s="54">
        <v>6.0000000000000001E-3</v>
      </c>
      <c r="J25" s="54">
        <v>1.2999999999999999E-2</v>
      </c>
      <c r="K25" s="54">
        <v>7.0000000000000001E-3</v>
      </c>
      <c r="L25" s="54">
        <v>1.4999999999999999E-2</v>
      </c>
      <c r="M25" s="54">
        <v>1.64</v>
      </c>
      <c r="N25" s="54">
        <v>244.32</v>
      </c>
      <c r="O25" s="54">
        <v>19.82</v>
      </c>
      <c r="P25" s="54">
        <v>66.33</v>
      </c>
    </row>
    <row r="26" spans="1:16" ht="30" x14ac:dyDescent="0.2">
      <c r="A26" s="7"/>
      <c r="B26" s="7"/>
      <c r="C26" s="7"/>
      <c r="D26" s="7"/>
      <c r="E26" s="53" t="s">
        <v>292</v>
      </c>
      <c r="F26" s="54">
        <v>34</v>
      </c>
      <c r="G26" s="54">
        <v>12</v>
      </c>
      <c r="H26" s="54">
        <v>0.216</v>
      </c>
      <c r="I26" s="54">
        <v>6.0000000000000001E-3</v>
      </c>
      <c r="J26" s="54">
        <v>1.4E-2</v>
      </c>
      <c r="K26" s="54">
        <v>8.0000000000000002E-3</v>
      </c>
      <c r="L26" s="54">
        <v>1.6E-2</v>
      </c>
      <c r="M26" s="54">
        <v>1.1100000000000001</v>
      </c>
      <c r="N26" s="54">
        <v>291.49</v>
      </c>
      <c r="O26" s="54">
        <v>17.670000000000002</v>
      </c>
      <c r="P26" s="54">
        <v>80.510000000000005</v>
      </c>
    </row>
    <row r="27" spans="1:16" ht="30" x14ac:dyDescent="0.2">
      <c r="A27" s="7"/>
      <c r="B27" s="7"/>
      <c r="C27" s="7"/>
      <c r="D27" s="7"/>
      <c r="E27" s="53" t="s">
        <v>293</v>
      </c>
      <c r="F27" s="54">
        <v>14</v>
      </c>
      <c r="G27" s="54">
        <v>11</v>
      </c>
      <c r="H27" s="54">
        <v>0.27300000000000002</v>
      </c>
      <c r="I27" s="54">
        <v>6.0000000000000001E-3</v>
      </c>
      <c r="J27" s="54">
        <v>1.6E-2</v>
      </c>
      <c r="K27" s="54">
        <v>8.9999999999999993E-3</v>
      </c>
      <c r="L27" s="54">
        <v>1.2999999999999999E-2</v>
      </c>
      <c r="M27" s="54">
        <v>0.99</v>
      </c>
      <c r="N27" s="54">
        <v>336.6</v>
      </c>
      <c r="O27" s="54">
        <v>17.510000000000002</v>
      </c>
      <c r="P27" s="54">
        <v>85.08</v>
      </c>
    </row>
    <row r="28" spans="1:16" ht="30" x14ac:dyDescent="0.2">
      <c r="A28" s="7"/>
      <c r="B28" s="7"/>
      <c r="C28" s="7"/>
      <c r="D28" s="7"/>
      <c r="E28" s="53" t="s">
        <v>294</v>
      </c>
      <c r="F28" s="54">
        <v>16</v>
      </c>
      <c r="G28" s="54">
        <v>6</v>
      </c>
      <c r="H28" s="54">
        <v>0.23400000000000001</v>
      </c>
      <c r="I28" s="54">
        <v>7.0000000000000001E-3</v>
      </c>
      <c r="J28" s="54">
        <v>1.6E-2</v>
      </c>
      <c r="K28" s="54">
        <v>8.9999999999999993E-3</v>
      </c>
      <c r="L28" s="54">
        <v>1.2E-2</v>
      </c>
      <c r="M28" s="54">
        <v>0.64</v>
      </c>
      <c r="N28" s="54">
        <v>297.42</v>
      </c>
      <c r="O28" s="54">
        <v>17.73</v>
      </c>
      <c r="P28" s="54">
        <v>87.31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32.083333333333336</v>
      </c>
      <c r="G30" s="17">
        <f>AVERAGE(G5:G28)</f>
        <v>11.708333333333334</v>
      </c>
      <c r="H30" s="17">
        <f>AVERAGE(H5:H28)</f>
        <v>0.25891666666666663</v>
      </c>
      <c r="I30" s="17">
        <f>MAX(I5:I28)</f>
        <v>1.2999999999999999E-2</v>
      </c>
      <c r="J30" s="18">
        <f>AVERAGE(J5:J28)</f>
        <v>1.8125000000000006E-2</v>
      </c>
      <c r="K30" s="19">
        <f>AVERAGE(K5:K28)</f>
        <v>9.458333333333336E-3</v>
      </c>
      <c r="L30" s="20">
        <f>AVERAGE(L5:L28)</f>
        <v>1.4166666666666669E-2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D6C-8DD3-4C13-99D2-407FB30FCD2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295</v>
      </c>
      <c r="F5" s="54">
        <v>14</v>
      </c>
      <c r="G5" s="54">
        <v>8</v>
      </c>
      <c r="H5" s="54">
        <v>0.29299999999999998</v>
      </c>
      <c r="I5" s="54">
        <v>7.0000000000000001E-3</v>
      </c>
      <c r="J5" s="54">
        <v>1.7999999999999999E-2</v>
      </c>
      <c r="K5" s="54">
        <v>1.0999999999999999E-2</v>
      </c>
      <c r="L5" s="54">
        <v>0.01</v>
      </c>
      <c r="M5" s="54">
        <v>1.01</v>
      </c>
      <c r="N5" s="54">
        <v>37.770000000000003</v>
      </c>
      <c r="O5" s="54">
        <v>17.59</v>
      </c>
      <c r="P5" s="54">
        <v>88.57</v>
      </c>
    </row>
    <row r="6" spans="1:16" ht="30.75" thickBot="1" x14ac:dyDescent="0.25">
      <c r="A6" s="7"/>
      <c r="B6" s="7"/>
      <c r="C6" s="7"/>
      <c r="D6" s="7"/>
      <c r="E6" s="53" t="s">
        <v>296</v>
      </c>
      <c r="F6" s="54">
        <v>15</v>
      </c>
      <c r="G6" s="54">
        <v>11</v>
      </c>
      <c r="H6" s="54">
        <v>0.19</v>
      </c>
      <c r="I6" s="54">
        <v>7.0000000000000001E-3</v>
      </c>
      <c r="J6" s="54">
        <v>1.0999999999999999E-2</v>
      </c>
      <c r="K6" s="54">
        <v>4.0000000000000001E-3</v>
      </c>
      <c r="L6" s="54">
        <v>1.7000000000000001E-2</v>
      </c>
      <c r="M6" s="54">
        <v>1.41</v>
      </c>
      <c r="N6" s="54">
        <v>255.64</v>
      </c>
      <c r="O6" s="54">
        <v>16.16</v>
      </c>
      <c r="P6" s="54">
        <v>94.4</v>
      </c>
    </row>
    <row r="7" spans="1:16" ht="30.75" thickBot="1" x14ac:dyDescent="0.25">
      <c r="A7" s="7"/>
      <c r="B7" s="46" t="s">
        <v>10</v>
      </c>
      <c r="C7" s="46"/>
      <c r="D7" s="7"/>
      <c r="E7" s="53" t="s">
        <v>297</v>
      </c>
      <c r="F7" s="54">
        <v>7</v>
      </c>
      <c r="G7" s="54">
        <v>10</v>
      </c>
      <c r="H7" s="54">
        <v>0.13600000000000001</v>
      </c>
      <c r="I7" s="54">
        <v>7.0000000000000001E-3</v>
      </c>
      <c r="J7" s="54">
        <v>0.01</v>
      </c>
      <c r="K7" s="54">
        <v>3.0000000000000001E-3</v>
      </c>
      <c r="L7" s="54">
        <v>1.7000000000000001E-2</v>
      </c>
      <c r="M7" s="54">
        <v>0.88</v>
      </c>
      <c r="N7" s="54">
        <v>243.43</v>
      </c>
      <c r="O7" s="54">
        <v>15.81</v>
      </c>
      <c r="P7" s="54">
        <v>99.22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298</v>
      </c>
      <c r="F8" s="54">
        <v>7</v>
      </c>
      <c r="G8" s="54">
        <v>9</v>
      </c>
      <c r="H8" s="54">
        <v>0.183</v>
      </c>
      <c r="I8" s="54">
        <v>7.0000000000000001E-3</v>
      </c>
      <c r="J8" s="54">
        <v>0.01</v>
      </c>
      <c r="K8" s="54">
        <v>3.0000000000000001E-3</v>
      </c>
      <c r="L8" s="54">
        <v>1.6E-2</v>
      </c>
      <c r="M8" s="54">
        <v>0.71</v>
      </c>
      <c r="N8" s="54">
        <v>211.11</v>
      </c>
      <c r="O8" s="54">
        <v>15.95</v>
      </c>
      <c r="P8" s="54">
        <v>98.49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299</v>
      </c>
      <c r="F9" s="54">
        <v>4</v>
      </c>
      <c r="G9" s="54">
        <v>6</v>
      </c>
      <c r="H9" s="54">
        <v>0.16400000000000001</v>
      </c>
      <c r="I9" s="54">
        <v>7.0000000000000001E-3</v>
      </c>
      <c r="J9" s="54">
        <v>1.0999999999999999E-2</v>
      </c>
      <c r="K9" s="54">
        <v>4.0000000000000001E-3</v>
      </c>
      <c r="L9" s="54">
        <v>1.6E-2</v>
      </c>
      <c r="M9" s="54">
        <v>1.43</v>
      </c>
      <c r="N9" s="54">
        <v>261.76</v>
      </c>
      <c r="O9" s="54">
        <v>16.13</v>
      </c>
      <c r="P9" s="54">
        <v>96.04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300</v>
      </c>
      <c r="F10" s="54">
        <v>1</v>
      </c>
      <c r="G10" s="54">
        <v>3</v>
      </c>
      <c r="H10" s="54">
        <v>0.11700000000000001</v>
      </c>
      <c r="I10" s="54">
        <v>7.0000000000000001E-3</v>
      </c>
      <c r="J10" s="54">
        <v>0.01</v>
      </c>
      <c r="K10" s="54">
        <v>3.0000000000000001E-3</v>
      </c>
      <c r="L10" s="54">
        <v>1.7000000000000001E-2</v>
      </c>
      <c r="M10" s="54">
        <v>2.25</v>
      </c>
      <c r="N10" s="54">
        <v>248.9</v>
      </c>
      <c r="O10" s="54">
        <v>15.8</v>
      </c>
      <c r="P10" s="54">
        <v>91.37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301</v>
      </c>
      <c r="F11" s="54">
        <v>5</v>
      </c>
      <c r="G11" s="54">
        <v>3</v>
      </c>
      <c r="H11" s="54">
        <v>0.128</v>
      </c>
      <c r="I11" s="54">
        <v>7.0000000000000001E-3</v>
      </c>
      <c r="J11" s="54">
        <v>0.01</v>
      </c>
      <c r="K11" s="54">
        <v>3.0000000000000001E-3</v>
      </c>
      <c r="L11" s="54">
        <v>1.7999999999999999E-2</v>
      </c>
      <c r="M11" s="54">
        <v>2.04</v>
      </c>
      <c r="N11" s="54">
        <v>235.96</v>
      </c>
      <c r="O11" s="54">
        <v>15.98</v>
      </c>
      <c r="P11" s="54">
        <v>88.78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302</v>
      </c>
      <c r="F12" s="54">
        <v>3</v>
      </c>
      <c r="G12" s="54">
        <v>0</v>
      </c>
      <c r="H12" s="54">
        <v>0.13900000000000001</v>
      </c>
      <c r="I12" s="54">
        <v>7.0000000000000001E-3</v>
      </c>
      <c r="J12" s="54">
        <v>1.2E-2</v>
      </c>
      <c r="K12" s="54">
        <v>5.0000000000000001E-3</v>
      </c>
      <c r="L12" s="54">
        <v>1.7000000000000001E-2</v>
      </c>
      <c r="M12" s="54">
        <v>1.34</v>
      </c>
      <c r="N12" s="54">
        <v>240.02</v>
      </c>
      <c r="O12" s="54">
        <v>16.579999999999998</v>
      </c>
      <c r="P12" s="54">
        <v>84.78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303</v>
      </c>
      <c r="F13" s="54">
        <v>1</v>
      </c>
      <c r="G13" s="54">
        <v>-1</v>
      </c>
      <c r="H13" s="54">
        <v>0.156</v>
      </c>
      <c r="I13" s="54">
        <v>8.0000000000000002E-3</v>
      </c>
      <c r="J13" s="54">
        <v>1.4999999999999999E-2</v>
      </c>
      <c r="K13" s="54">
        <v>6.0000000000000001E-3</v>
      </c>
      <c r="L13" s="54">
        <v>1.7000000000000001E-2</v>
      </c>
      <c r="M13" s="54">
        <v>1.27</v>
      </c>
      <c r="N13" s="54">
        <v>239.88</v>
      </c>
      <c r="O13" s="54">
        <v>17.53</v>
      </c>
      <c r="P13" s="54">
        <v>78.760000000000005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304</v>
      </c>
      <c r="F14" s="54">
        <v>4</v>
      </c>
      <c r="G14" s="54">
        <v>2</v>
      </c>
      <c r="H14" s="54">
        <v>0.17899999999999999</v>
      </c>
      <c r="I14" s="54">
        <v>8.9999999999999993E-3</v>
      </c>
      <c r="J14" s="54">
        <v>1.4E-2</v>
      </c>
      <c r="K14" s="54">
        <v>5.0000000000000001E-3</v>
      </c>
      <c r="L14" s="54">
        <v>1.7999999999999999E-2</v>
      </c>
      <c r="M14" s="54">
        <v>1.79</v>
      </c>
      <c r="N14" s="54">
        <v>235.64</v>
      </c>
      <c r="O14" s="54">
        <v>18.89</v>
      </c>
      <c r="P14" s="54">
        <v>72.930000000000007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305</v>
      </c>
      <c r="F15" s="54">
        <v>8</v>
      </c>
      <c r="G15" s="54">
        <v>1</v>
      </c>
      <c r="H15" s="54">
        <v>0.16600000000000001</v>
      </c>
      <c r="I15" s="54">
        <v>8.9999999999999993E-3</v>
      </c>
      <c r="J15" s="54">
        <v>1.7999999999999999E-2</v>
      </c>
      <c r="K15" s="54">
        <v>8.0000000000000002E-3</v>
      </c>
      <c r="L15" s="54">
        <v>1.7999999999999999E-2</v>
      </c>
      <c r="M15" s="54">
        <v>1.25</v>
      </c>
      <c r="N15" s="54">
        <v>212.94</v>
      </c>
      <c r="O15" s="54">
        <v>20.2</v>
      </c>
      <c r="P15" s="54">
        <v>64.36</v>
      </c>
    </row>
    <row r="16" spans="1:16" ht="30.75" thickBot="1" x14ac:dyDescent="0.25">
      <c r="A16" s="7"/>
      <c r="B16" s="7"/>
      <c r="C16" s="7"/>
      <c r="D16" s="7"/>
      <c r="E16" s="53" t="s">
        <v>306</v>
      </c>
      <c r="F16" s="54">
        <v>24</v>
      </c>
      <c r="G16" s="54">
        <v>5</v>
      </c>
      <c r="H16" s="54">
        <v>0.14799999999999999</v>
      </c>
      <c r="I16" s="54">
        <v>8.9999999999999993E-3</v>
      </c>
      <c r="J16" s="54">
        <v>1.7999999999999999E-2</v>
      </c>
      <c r="K16" s="54">
        <v>8.9999999999999993E-3</v>
      </c>
      <c r="L16" s="54">
        <v>1.7000000000000001E-2</v>
      </c>
      <c r="M16" s="54">
        <v>1.1200000000000001</v>
      </c>
      <c r="N16" s="54">
        <v>239.11</v>
      </c>
      <c r="O16" s="54">
        <v>20.67</v>
      </c>
      <c r="P16" s="54">
        <v>60.23</v>
      </c>
    </row>
    <row r="17" spans="1:16" ht="30" x14ac:dyDescent="0.2">
      <c r="A17" s="7"/>
      <c r="B17" s="47"/>
      <c r="C17" s="41" t="s">
        <v>26</v>
      </c>
      <c r="D17" s="7"/>
      <c r="E17" s="53" t="s">
        <v>307</v>
      </c>
      <c r="F17" s="54">
        <v>19</v>
      </c>
      <c r="G17" s="54">
        <v>5</v>
      </c>
      <c r="H17" s="54">
        <v>0.106</v>
      </c>
      <c r="I17" s="54">
        <v>8.0000000000000002E-3</v>
      </c>
      <c r="J17" s="54">
        <v>1.4E-2</v>
      </c>
      <c r="K17" s="54">
        <v>5.0000000000000001E-3</v>
      </c>
      <c r="L17" s="54">
        <v>0.02</v>
      </c>
      <c r="M17" s="54">
        <v>1.1000000000000001</v>
      </c>
      <c r="N17" s="54">
        <v>226.92</v>
      </c>
      <c r="O17" s="54">
        <v>21.97</v>
      </c>
      <c r="P17" s="54">
        <v>53.06</v>
      </c>
    </row>
    <row r="18" spans="1:16" ht="30.75" thickBot="1" x14ac:dyDescent="0.25">
      <c r="A18" s="7"/>
      <c r="B18" s="42"/>
      <c r="C18" s="42"/>
      <c r="D18" s="7"/>
      <c r="E18" s="53" t="s">
        <v>308</v>
      </c>
      <c r="F18" s="54">
        <v>19</v>
      </c>
      <c r="G18" s="54">
        <v>2</v>
      </c>
      <c r="H18" s="54">
        <v>8.4000000000000005E-2</v>
      </c>
      <c r="I18" s="54">
        <v>7.0000000000000001E-3</v>
      </c>
      <c r="J18" s="54">
        <v>1.0999999999999999E-2</v>
      </c>
      <c r="K18" s="54">
        <v>4.0000000000000001E-3</v>
      </c>
      <c r="L18" s="54">
        <v>2.1999999999999999E-2</v>
      </c>
      <c r="M18" s="54">
        <v>0.99</v>
      </c>
      <c r="N18" s="54">
        <v>98.55</v>
      </c>
      <c r="O18" s="54">
        <v>23.33</v>
      </c>
      <c r="P18" s="54">
        <v>44.88</v>
      </c>
    </row>
    <row r="19" spans="1:16" ht="30" x14ac:dyDescent="0.2">
      <c r="A19" s="7"/>
      <c r="B19" s="39"/>
      <c r="C19" s="41" t="s">
        <v>27</v>
      </c>
      <c r="D19" s="7"/>
      <c r="E19" s="53" t="s">
        <v>309</v>
      </c>
      <c r="F19" s="54">
        <v>7</v>
      </c>
      <c r="G19" s="54">
        <v>2</v>
      </c>
      <c r="H19" s="54">
        <v>9.9000000000000005E-2</v>
      </c>
      <c r="I19" s="54">
        <v>7.0000000000000001E-3</v>
      </c>
      <c r="J19" s="54">
        <v>1.0999999999999999E-2</v>
      </c>
      <c r="K19" s="54">
        <v>4.0000000000000001E-3</v>
      </c>
      <c r="L19" s="54">
        <v>2.5999999999999999E-2</v>
      </c>
      <c r="M19" s="54">
        <v>1.27</v>
      </c>
      <c r="N19" s="54">
        <v>104.19</v>
      </c>
      <c r="O19" s="54">
        <v>24.41</v>
      </c>
      <c r="P19" s="54">
        <v>43.49</v>
      </c>
    </row>
    <row r="20" spans="1:16" ht="30.75" thickBot="1" x14ac:dyDescent="0.25">
      <c r="A20" s="7"/>
      <c r="B20" s="40"/>
      <c r="C20" s="42"/>
      <c r="D20" s="7"/>
      <c r="E20" s="53" t="s">
        <v>310</v>
      </c>
      <c r="F20" s="54">
        <v>13</v>
      </c>
      <c r="G20" s="54">
        <v>2</v>
      </c>
      <c r="H20" s="54">
        <v>0.11</v>
      </c>
      <c r="I20" s="54">
        <v>6.0000000000000001E-3</v>
      </c>
      <c r="J20" s="54">
        <v>1.2E-2</v>
      </c>
      <c r="K20" s="54">
        <v>5.0000000000000001E-3</v>
      </c>
      <c r="L20" s="54">
        <v>2.3E-2</v>
      </c>
      <c r="M20" s="54">
        <v>1.42</v>
      </c>
      <c r="N20" s="54">
        <v>121.94</v>
      </c>
      <c r="O20" s="54">
        <v>24.2</v>
      </c>
      <c r="P20" s="54">
        <v>44.85</v>
      </c>
    </row>
    <row r="21" spans="1:16" ht="30" x14ac:dyDescent="0.2">
      <c r="A21" s="7"/>
      <c r="B21" s="7"/>
      <c r="C21" s="7"/>
      <c r="D21" s="7"/>
      <c r="E21" s="53" t="s">
        <v>311</v>
      </c>
      <c r="F21" s="54">
        <v>12</v>
      </c>
      <c r="G21" s="54">
        <v>4</v>
      </c>
      <c r="H21" s="54">
        <v>0.20200000000000001</v>
      </c>
      <c r="I21" s="54">
        <v>7.0000000000000001E-3</v>
      </c>
      <c r="J21" s="54">
        <v>1.2999999999999999E-2</v>
      </c>
      <c r="K21" s="54">
        <v>6.0000000000000001E-3</v>
      </c>
      <c r="L21" s="54">
        <v>1.7000000000000001E-2</v>
      </c>
      <c r="M21" s="54">
        <v>1.28</v>
      </c>
      <c r="N21" s="54">
        <v>21.37</v>
      </c>
      <c r="O21" s="54">
        <v>22.48</v>
      </c>
      <c r="P21" s="54">
        <v>59.58</v>
      </c>
    </row>
    <row r="22" spans="1:16" ht="30" x14ac:dyDescent="0.2">
      <c r="A22" s="7"/>
      <c r="B22" s="7"/>
      <c r="C22" s="7"/>
      <c r="D22" s="7"/>
      <c r="E22" s="53" t="s">
        <v>312</v>
      </c>
      <c r="F22" s="54">
        <v>16</v>
      </c>
      <c r="G22" s="54">
        <v>6</v>
      </c>
      <c r="H22" s="54">
        <v>0.316</v>
      </c>
      <c r="I22" s="54">
        <v>7.0000000000000001E-3</v>
      </c>
      <c r="J22" s="54">
        <v>1.6E-2</v>
      </c>
      <c r="K22" s="54">
        <v>8.0000000000000002E-3</v>
      </c>
      <c r="L22" s="54">
        <v>1.4E-2</v>
      </c>
      <c r="M22" s="54">
        <v>1.69</v>
      </c>
      <c r="N22" s="54">
        <v>106.73</v>
      </c>
      <c r="O22" s="54">
        <v>18.72</v>
      </c>
      <c r="P22" s="54">
        <v>88.6</v>
      </c>
    </row>
    <row r="23" spans="1:16" ht="30" x14ac:dyDescent="0.2">
      <c r="A23" s="7"/>
      <c r="B23" s="7"/>
      <c r="C23" s="7"/>
      <c r="D23" s="7"/>
      <c r="E23" s="53" t="s">
        <v>313</v>
      </c>
      <c r="F23" s="54">
        <v>14</v>
      </c>
      <c r="G23" s="54">
        <v>10</v>
      </c>
      <c r="H23" s="54">
        <v>0.30199999999999999</v>
      </c>
      <c r="I23" s="54">
        <v>8.0000000000000002E-3</v>
      </c>
      <c r="J23" s="54">
        <v>1.7000000000000001E-2</v>
      </c>
      <c r="K23" s="54">
        <v>8.0000000000000002E-3</v>
      </c>
      <c r="L23" s="54">
        <v>1.4999999999999999E-2</v>
      </c>
      <c r="M23" s="54">
        <v>1.98</v>
      </c>
      <c r="N23" s="54">
        <v>117.09</v>
      </c>
      <c r="O23" s="54">
        <v>18.53</v>
      </c>
      <c r="P23" s="54">
        <v>87.8</v>
      </c>
    </row>
    <row r="24" spans="1:16" ht="30" x14ac:dyDescent="0.2">
      <c r="A24" s="7"/>
      <c r="B24" s="7"/>
      <c r="C24" s="7"/>
      <c r="D24" s="7"/>
      <c r="E24" s="53" t="s">
        <v>314</v>
      </c>
      <c r="F24" s="54">
        <v>13</v>
      </c>
      <c r="G24" s="54">
        <v>7</v>
      </c>
      <c r="H24" s="54">
        <v>0.44900000000000001</v>
      </c>
      <c r="I24" s="54">
        <v>8.0000000000000002E-3</v>
      </c>
      <c r="J24" s="54">
        <v>2.5999999999999999E-2</v>
      </c>
      <c r="K24" s="54">
        <v>1.7999999999999999E-2</v>
      </c>
      <c r="L24" s="54">
        <v>8.9999999999999993E-3</v>
      </c>
      <c r="M24" s="54">
        <v>0.99</v>
      </c>
      <c r="N24" s="54">
        <v>106.17</v>
      </c>
      <c r="O24" s="54">
        <v>18.850000000000001</v>
      </c>
      <c r="P24" s="54">
        <v>83.35</v>
      </c>
    </row>
    <row r="25" spans="1:16" ht="30" x14ac:dyDescent="0.2">
      <c r="A25" s="7"/>
      <c r="B25" s="7"/>
      <c r="C25" s="7"/>
      <c r="D25" s="7"/>
      <c r="E25" s="53" t="s">
        <v>315</v>
      </c>
      <c r="F25" s="54">
        <v>22</v>
      </c>
      <c r="G25" s="54">
        <v>18</v>
      </c>
      <c r="H25" s="54">
        <v>0.64400000000000002</v>
      </c>
      <c r="I25" s="54">
        <v>1.6E-2</v>
      </c>
      <c r="J25" s="54">
        <v>4.4999999999999998E-2</v>
      </c>
      <c r="K25" s="54">
        <v>2.8000000000000001E-2</v>
      </c>
      <c r="L25" s="54">
        <v>5.0000000000000001E-3</v>
      </c>
      <c r="M25" s="54">
        <v>0.79</v>
      </c>
      <c r="N25" s="54">
        <v>110.46</v>
      </c>
      <c r="O25" s="54">
        <v>18.77</v>
      </c>
      <c r="P25" s="54">
        <v>86.68</v>
      </c>
    </row>
    <row r="26" spans="1:16" ht="30" x14ac:dyDescent="0.2">
      <c r="A26" s="7"/>
      <c r="B26" s="7"/>
      <c r="C26" s="7"/>
      <c r="D26" s="7"/>
      <c r="E26" s="53" t="s">
        <v>316</v>
      </c>
      <c r="F26" s="54">
        <v>43</v>
      </c>
      <c r="G26" s="54">
        <v>23</v>
      </c>
      <c r="H26" s="54">
        <v>0.86</v>
      </c>
      <c r="I26" s="54">
        <v>2.5999999999999999E-2</v>
      </c>
      <c r="J26" s="54">
        <v>5.2999999999999999E-2</v>
      </c>
      <c r="K26" s="54">
        <v>2.7E-2</v>
      </c>
      <c r="L26" s="54">
        <v>4.0000000000000001E-3</v>
      </c>
      <c r="M26" s="54">
        <v>0.74</v>
      </c>
      <c r="N26" s="54">
        <v>20.28</v>
      </c>
      <c r="O26" s="54">
        <v>18.79</v>
      </c>
      <c r="P26" s="54">
        <v>88.66</v>
      </c>
    </row>
    <row r="27" spans="1:16" ht="30" x14ac:dyDescent="0.2">
      <c r="A27" s="7"/>
      <c r="B27" s="7"/>
      <c r="C27" s="7"/>
      <c r="D27" s="7"/>
      <c r="E27" s="53" t="s">
        <v>317</v>
      </c>
      <c r="F27" s="54">
        <v>41</v>
      </c>
      <c r="G27" s="54">
        <v>17</v>
      </c>
      <c r="H27" s="54">
        <v>0.82199999999999995</v>
      </c>
      <c r="I27" s="54">
        <v>1.9E-2</v>
      </c>
      <c r="J27" s="54">
        <v>4.2000000000000003E-2</v>
      </c>
      <c r="K27" s="54">
        <v>2.3E-2</v>
      </c>
      <c r="L27" s="54">
        <v>4.0000000000000001E-3</v>
      </c>
      <c r="M27" s="54">
        <v>0.83</v>
      </c>
      <c r="N27" s="54">
        <v>43.11</v>
      </c>
      <c r="O27" s="54">
        <v>18.46</v>
      </c>
      <c r="P27" s="54">
        <v>91.97</v>
      </c>
    </row>
    <row r="28" spans="1:16" ht="30" x14ac:dyDescent="0.2">
      <c r="A28" s="7"/>
      <c r="B28" s="7"/>
      <c r="C28" s="7"/>
      <c r="D28" s="7"/>
      <c r="E28" s="53" t="s">
        <v>318</v>
      </c>
      <c r="F28" s="54">
        <v>38</v>
      </c>
      <c r="G28" s="54">
        <v>17</v>
      </c>
      <c r="H28" s="54">
        <v>0.58799999999999997</v>
      </c>
      <c r="I28" s="54">
        <v>1.6E-2</v>
      </c>
      <c r="J28" s="54">
        <v>3.7999999999999999E-2</v>
      </c>
      <c r="K28" s="54">
        <v>2.1999999999999999E-2</v>
      </c>
      <c r="L28" s="54">
        <v>4.0000000000000001E-3</v>
      </c>
      <c r="M28" s="54">
        <v>0.83</v>
      </c>
      <c r="N28" s="54">
        <v>39.380000000000003</v>
      </c>
      <c r="O28" s="54">
        <v>18.260000000000002</v>
      </c>
      <c r="P28" s="54">
        <v>90.78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14.583333333333334</v>
      </c>
      <c r="G30" s="17">
        <f>AVERAGE(G5:G28)</f>
        <v>7.083333333333333</v>
      </c>
      <c r="H30" s="17">
        <f>AVERAGE(H5:H28)</f>
        <v>0.27420833333333333</v>
      </c>
      <c r="I30" s="17">
        <f>MAX(I5:I28)</f>
        <v>2.5999999999999999E-2</v>
      </c>
      <c r="J30" s="18">
        <f>AVERAGE(J5:J28)</f>
        <v>1.8958333333333334E-2</v>
      </c>
      <c r="K30" s="19">
        <f>AVERAGE(K5:K28)</f>
        <v>9.2499999999999995E-3</v>
      </c>
      <c r="L30" s="20">
        <f>AVERAGE(L5:L28)</f>
        <v>1.504166666666667E-2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FFB4-A0EB-43D5-8AA2-FAF6B40051D6}">
  <dimension ref="A1:P40"/>
  <sheetViews>
    <sheetView zoomScale="61" zoomScaleNormal="78" workbookViewId="0">
      <selection activeCell="I11" sqref="I1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319</v>
      </c>
      <c r="F5" s="54">
        <v>41</v>
      </c>
      <c r="G5" s="54">
        <v>20</v>
      </c>
      <c r="H5" s="54">
        <v>0.41</v>
      </c>
      <c r="I5" s="54">
        <v>0.01</v>
      </c>
      <c r="J5" s="54">
        <v>2.9000000000000001E-2</v>
      </c>
      <c r="K5" s="54">
        <v>1.9E-2</v>
      </c>
      <c r="L5" s="54">
        <v>5.0000000000000001E-3</v>
      </c>
      <c r="M5" s="54">
        <v>0.63</v>
      </c>
      <c r="N5" s="54">
        <v>15.18</v>
      </c>
      <c r="O5" s="54">
        <v>17.97</v>
      </c>
      <c r="P5" s="54">
        <v>91.32</v>
      </c>
    </row>
    <row r="6" spans="1:16" ht="30.75" thickBot="1" x14ac:dyDescent="0.25">
      <c r="A6" s="7"/>
      <c r="B6" s="7"/>
      <c r="C6" s="7"/>
      <c r="D6" s="7"/>
      <c r="E6" s="53" t="s">
        <v>320</v>
      </c>
      <c r="F6" s="54">
        <v>24</v>
      </c>
      <c r="G6" s="54">
        <v>7</v>
      </c>
      <c r="H6" s="54">
        <v>0.40300000000000002</v>
      </c>
      <c r="I6" s="54">
        <v>8.9999999999999993E-3</v>
      </c>
      <c r="J6" s="54">
        <v>2.8000000000000001E-2</v>
      </c>
      <c r="K6" s="54">
        <v>1.7999999999999999E-2</v>
      </c>
      <c r="L6" s="54">
        <v>5.0000000000000001E-3</v>
      </c>
      <c r="M6" s="54">
        <v>0.56000000000000005</v>
      </c>
      <c r="N6" s="54">
        <v>345.8</v>
      </c>
      <c r="O6" s="54">
        <v>17.97</v>
      </c>
      <c r="P6" s="54">
        <v>90.86</v>
      </c>
    </row>
    <row r="7" spans="1:16" ht="30.75" thickBot="1" x14ac:dyDescent="0.25">
      <c r="A7" s="7"/>
      <c r="B7" s="46" t="s">
        <v>10</v>
      </c>
      <c r="C7" s="46"/>
      <c r="D7" s="7"/>
      <c r="E7" s="53" t="s">
        <v>321</v>
      </c>
      <c r="F7" s="54">
        <v>29</v>
      </c>
      <c r="G7" s="54">
        <v>15</v>
      </c>
      <c r="H7" s="54">
        <v>0.39900000000000002</v>
      </c>
      <c r="I7" s="54">
        <v>8.9999999999999993E-3</v>
      </c>
      <c r="J7" s="54">
        <v>2.1999999999999999E-2</v>
      </c>
      <c r="K7" s="54">
        <v>1.2999999999999999E-2</v>
      </c>
      <c r="L7" s="54">
        <v>6.0000000000000001E-3</v>
      </c>
      <c r="M7" s="54">
        <v>0.54</v>
      </c>
      <c r="N7" s="54">
        <v>310.22000000000003</v>
      </c>
      <c r="O7" s="54">
        <v>17.62</v>
      </c>
      <c r="P7" s="54">
        <v>93.15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322</v>
      </c>
      <c r="F8" s="54">
        <v>31</v>
      </c>
      <c r="G8" s="54">
        <v>18</v>
      </c>
      <c r="H8" s="54">
        <v>0.4</v>
      </c>
      <c r="I8" s="54">
        <v>1.2999999999999999E-2</v>
      </c>
      <c r="J8" s="54">
        <v>2.9000000000000001E-2</v>
      </c>
      <c r="K8" s="54">
        <v>1.6E-2</v>
      </c>
      <c r="L8" s="54">
        <v>4.0000000000000001E-3</v>
      </c>
      <c r="M8" s="54">
        <v>0.78</v>
      </c>
      <c r="N8" s="54">
        <v>79.53</v>
      </c>
      <c r="O8" s="54">
        <v>17.3</v>
      </c>
      <c r="P8" s="54">
        <v>96.21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323</v>
      </c>
      <c r="F9" s="54">
        <v>30</v>
      </c>
      <c r="G9" s="54">
        <v>13</v>
      </c>
      <c r="H9" s="54">
        <v>0.41299999999999998</v>
      </c>
      <c r="I9" s="54">
        <v>1.0999999999999999E-2</v>
      </c>
      <c r="J9" s="54">
        <v>2.5000000000000001E-2</v>
      </c>
      <c r="K9" s="54">
        <v>1.4E-2</v>
      </c>
      <c r="L9" s="54">
        <v>5.0000000000000001E-3</v>
      </c>
      <c r="M9" s="54">
        <v>0.64</v>
      </c>
      <c r="N9" s="54">
        <v>54.28</v>
      </c>
      <c r="O9" s="54">
        <v>16.989999999999998</v>
      </c>
      <c r="P9" s="54">
        <v>95.64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324</v>
      </c>
      <c r="F10" s="54">
        <v>32</v>
      </c>
      <c r="G10" s="54">
        <v>15</v>
      </c>
      <c r="H10" s="54">
        <v>0.43099999999999999</v>
      </c>
      <c r="I10" s="54">
        <v>1.2999999999999999E-2</v>
      </c>
      <c r="J10" s="54">
        <v>0.03</v>
      </c>
      <c r="K10" s="54">
        <v>1.7000000000000001E-2</v>
      </c>
      <c r="L10" s="54">
        <v>4.0000000000000001E-3</v>
      </c>
      <c r="M10" s="54">
        <v>0.59</v>
      </c>
      <c r="N10" s="54">
        <v>350.97</v>
      </c>
      <c r="O10" s="54">
        <v>16.7</v>
      </c>
      <c r="P10" s="54">
        <v>94.89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325</v>
      </c>
      <c r="F11" s="54">
        <v>38</v>
      </c>
      <c r="G11" s="54">
        <v>17</v>
      </c>
      <c r="H11" s="54">
        <v>0.50700000000000001</v>
      </c>
      <c r="I11" s="54">
        <v>0.02</v>
      </c>
      <c r="J11" s="54">
        <v>3.3000000000000002E-2</v>
      </c>
      <c r="K11" s="54">
        <v>1.2999999999999999E-2</v>
      </c>
      <c r="L11" s="54">
        <v>4.0000000000000001E-3</v>
      </c>
      <c r="M11" s="54">
        <v>0.57999999999999996</v>
      </c>
      <c r="N11" s="54">
        <v>359.69</v>
      </c>
      <c r="O11" s="54">
        <v>16.8</v>
      </c>
      <c r="P11" s="54">
        <v>98.15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326</v>
      </c>
      <c r="F12" s="54">
        <v>43</v>
      </c>
      <c r="G12" s="54">
        <v>14</v>
      </c>
      <c r="H12" s="54">
        <v>0.48599999999999999</v>
      </c>
      <c r="I12" s="54">
        <v>1.9E-2</v>
      </c>
      <c r="J12" s="54">
        <v>0.03</v>
      </c>
      <c r="K12" s="54">
        <v>1.0999999999999999E-2</v>
      </c>
      <c r="L12" s="54">
        <v>7.0000000000000001E-3</v>
      </c>
      <c r="M12" s="54">
        <v>0.67</v>
      </c>
      <c r="N12" s="54">
        <v>42.66</v>
      </c>
      <c r="O12" s="54">
        <v>18.47</v>
      </c>
      <c r="P12" s="54">
        <v>85.99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327</v>
      </c>
      <c r="F13" s="54">
        <v>38</v>
      </c>
      <c r="G13" s="54">
        <v>15</v>
      </c>
      <c r="H13" s="54">
        <v>0.55300000000000005</v>
      </c>
      <c r="I13" s="54">
        <v>2.3E-2</v>
      </c>
      <c r="J13" s="54">
        <v>3.9E-2</v>
      </c>
      <c r="K13" s="54">
        <v>1.4999999999999999E-2</v>
      </c>
      <c r="L13" s="54">
        <v>8.9999999999999993E-3</v>
      </c>
      <c r="M13" s="54">
        <v>0.89</v>
      </c>
      <c r="N13" s="54">
        <v>86.55</v>
      </c>
      <c r="O13" s="54">
        <v>19.47</v>
      </c>
      <c r="P13" s="54">
        <v>80.67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328</v>
      </c>
      <c r="F14" s="54">
        <v>53</v>
      </c>
      <c r="G14" s="54">
        <v>23</v>
      </c>
      <c r="H14" s="54">
        <v>0.49</v>
      </c>
      <c r="I14" s="54">
        <v>2.1999999999999999E-2</v>
      </c>
      <c r="J14" s="54">
        <v>4.2000000000000003E-2</v>
      </c>
      <c r="K14" s="54">
        <v>0.02</v>
      </c>
      <c r="L14" s="54">
        <v>1.0999999999999999E-2</v>
      </c>
      <c r="M14" s="54">
        <v>1.03</v>
      </c>
      <c r="N14" s="54">
        <v>119.03</v>
      </c>
      <c r="O14" s="54">
        <v>20.12</v>
      </c>
      <c r="P14" s="54">
        <v>76.42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329</v>
      </c>
      <c r="F15" s="54">
        <v>60</v>
      </c>
      <c r="G15" s="54">
        <v>26</v>
      </c>
      <c r="H15" s="54">
        <v>0.41</v>
      </c>
      <c r="I15" s="54">
        <v>1.6E-2</v>
      </c>
      <c r="J15" s="54">
        <v>3.1E-2</v>
      </c>
      <c r="K15" s="54">
        <v>1.4999999999999999E-2</v>
      </c>
      <c r="L15" s="54">
        <v>1.4999999999999999E-2</v>
      </c>
      <c r="M15" s="54">
        <v>1.21</v>
      </c>
      <c r="N15" s="54">
        <v>92.25</v>
      </c>
      <c r="O15" s="54">
        <v>21.04</v>
      </c>
      <c r="P15" s="54">
        <v>69.72</v>
      </c>
    </row>
    <row r="16" spans="1:16" ht="30.75" thickBot="1" x14ac:dyDescent="0.25">
      <c r="A16" s="7"/>
      <c r="B16" s="7"/>
      <c r="C16" s="7"/>
      <c r="D16" s="7"/>
      <c r="E16" s="53" t="s">
        <v>330</v>
      </c>
      <c r="F16" s="54">
        <v>48</v>
      </c>
      <c r="G16" s="54">
        <v>20</v>
      </c>
      <c r="H16" s="54">
        <v>0.375</v>
      </c>
      <c r="I16" s="54">
        <v>1.4E-2</v>
      </c>
      <c r="J16" s="54">
        <v>2.8000000000000001E-2</v>
      </c>
      <c r="K16" s="54">
        <v>1.4E-2</v>
      </c>
      <c r="L16" s="54">
        <v>1.7999999999999999E-2</v>
      </c>
      <c r="M16" s="54">
        <v>1.37</v>
      </c>
      <c r="N16" s="54">
        <v>136.49</v>
      </c>
      <c r="O16" s="54">
        <v>22.29</v>
      </c>
      <c r="P16" s="54">
        <v>60.58</v>
      </c>
    </row>
    <row r="17" spans="1:16" ht="30" x14ac:dyDescent="0.2">
      <c r="A17" s="7"/>
      <c r="B17" s="47"/>
      <c r="C17" s="41" t="s">
        <v>26</v>
      </c>
      <c r="D17" s="7"/>
      <c r="E17" s="53" t="s">
        <v>331</v>
      </c>
      <c r="F17" s="54">
        <v>58</v>
      </c>
      <c r="G17" s="54">
        <v>21</v>
      </c>
      <c r="H17" s="54">
        <v>0.29299999999999998</v>
      </c>
      <c r="I17" s="54">
        <v>0.01</v>
      </c>
      <c r="J17" s="54">
        <v>1.9E-2</v>
      </c>
      <c r="K17" s="54">
        <v>8.9999999999999993E-3</v>
      </c>
      <c r="L17" s="54">
        <v>1.6E-2</v>
      </c>
      <c r="M17" s="54">
        <v>1.62</v>
      </c>
      <c r="N17" s="54">
        <v>235.83</v>
      </c>
      <c r="O17" s="54">
        <v>21.09</v>
      </c>
      <c r="P17" s="54">
        <v>67.03</v>
      </c>
    </row>
    <row r="18" spans="1:16" ht="30.75" thickBot="1" x14ac:dyDescent="0.25">
      <c r="A18" s="7"/>
      <c r="B18" s="42"/>
      <c r="C18" s="42"/>
      <c r="D18" s="7"/>
      <c r="E18" s="53" t="s">
        <v>332</v>
      </c>
      <c r="F18" s="54">
        <v>19</v>
      </c>
      <c r="G18" s="54">
        <v>6</v>
      </c>
      <c r="H18" s="54">
        <v>0.29799999999999999</v>
      </c>
      <c r="I18" s="54">
        <v>8.9999999999999993E-3</v>
      </c>
      <c r="J18" s="54">
        <v>1.7000000000000001E-2</v>
      </c>
      <c r="K18" s="54">
        <v>7.0000000000000001E-3</v>
      </c>
      <c r="L18" s="54">
        <v>1.6E-2</v>
      </c>
      <c r="M18" s="54">
        <v>1.74</v>
      </c>
      <c r="N18" s="54">
        <v>137.38</v>
      </c>
      <c r="O18" s="54">
        <v>21.25</v>
      </c>
      <c r="P18" s="54">
        <v>62.68</v>
      </c>
    </row>
    <row r="19" spans="1:16" ht="30" x14ac:dyDescent="0.2">
      <c r="A19" s="7"/>
      <c r="B19" s="39"/>
      <c r="C19" s="41" t="s">
        <v>27</v>
      </c>
      <c r="D19" s="7"/>
      <c r="E19" s="53" t="s">
        <v>333</v>
      </c>
      <c r="F19" s="54">
        <v>13</v>
      </c>
      <c r="G19" s="54">
        <v>5</v>
      </c>
      <c r="H19" s="54">
        <v>0.36699999999999999</v>
      </c>
      <c r="I19" s="54">
        <v>8.0000000000000002E-3</v>
      </c>
      <c r="J19" s="54">
        <v>1.7999999999999999E-2</v>
      </c>
      <c r="K19" s="54">
        <v>0.01</v>
      </c>
      <c r="L19" s="54">
        <v>1.6E-2</v>
      </c>
      <c r="M19" s="54">
        <v>1.1200000000000001</v>
      </c>
      <c r="N19" s="54">
        <v>61.02</v>
      </c>
      <c r="O19" s="54">
        <v>21.09</v>
      </c>
      <c r="P19" s="54">
        <v>53.88</v>
      </c>
    </row>
    <row r="20" spans="1:16" ht="30.75" thickBot="1" x14ac:dyDescent="0.25">
      <c r="A20" s="7"/>
      <c r="B20" s="40"/>
      <c r="C20" s="42"/>
      <c r="D20" s="7"/>
      <c r="E20" s="53" t="s">
        <v>334</v>
      </c>
      <c r="F20" s="54">
        <v>19</v>
      </c>
      <c r="G20" s="54">
        <v>3</v>
      </c>
      <c r="H20" s="54">
        <v>0.41099999999999998</v>
      </c>
      <c r="I20" s="54">
        <v>8.9999999999999993E-3</v>
      </c>
      <c r="J20" s="54">
        <v>0.02</v>
      </c>
      <c r="K20" s="54">
        <v>0.01</v>
      </c>
      <c r="L20" s="54">
        <v>1.6E-2</v>
      </c>
      <c r="M20" s="54">
        <v>0.99</v>
      </c>
      <c r="N20" s="54">
        <v>60.02</v>
      </c>
      <c r="O20" s="54">
        <v>21.72</v>
      </c>
      <c r="P20" s="54">
        <v>55.73</v>
      </c>
    </row>
    <row r="21" spans="1:16" ht="30" x14ac:dyDescent="0.2">
      <c r="A21" s="7"/>
      <c r="B21" s="7"/>
      <c r="C21" s="7"/>
      <c r="D21" s="7"/>
      <c r="E21" s="53" t="s">
        <v>335</v>
      </c>
      <c r="F21" s="54">
        <v>22</v>
      </c>
      <c r="G21" s="54">
        <v>5</v>
      </c>
      <c r="H21" s="54">
        <v>0.34399999999999997</v>
      </c>
      <c r="I21" s="54">
        <v>8.0000000000000002E-3</v>
      </c>
      <c r="J21" s="54">
        <v>1.6E-2</v>
      </c>
      <c r="K21" s="54">
        <v>8.0000000000000002E-3</v>
      </c>
      <c r="L21" s="54">
        <v>1.7000000000000001E-2</v>
      </c>
      <c r="M21" s="54">
        <v>1.1399999999999999</v>
      </c>
      <c r="N21" s="54">
        <v>101.83</v>
      </c>
      <c r="O21" s="54">
        <v>22.07</v>
      </c>
      <c r="P21" s="54">
        <v>60.06</v>
      </c>
    </row>
    <row r="22" spans="1:16" ht="30" x14ac:dyDescent="0.2">
      <c r="A22" s="7"/>
      <c r="B22" s="7"/>
      <c r="C22" s="7"/>
      <c r="D22" s="7"/>
      <c r="E22" s="53" t="s">
        <v>336</v>
      </c>
      <c r="F22" s="54">
        <v>19</v>
      </c>
      <c r="G22" s="54">
        <v>10</v>
      </c>
      <c r="H22" s="54">
        <v>0.35599999999999998</v>
      </c>
      <c r="I22" s="54">
        <v>8.9999999999999993E-3</v>
      </c>
      <c r="J22" s="54">
        <v>1.9E-2</v>
      </c>
      <c r="K22" s="54">
        <v>1.0999999999999999E-2</v>
      </c>
      <c r="L22" s="54">
        <v>1.7000000000000001E-2</v>
      </c>
      <c r="M22" s="54">
        <v>0.94</v>
      </c>
      <c r="N22" s="54">
        <v>120.72</v>
      </c>
      <c r="O22" s="54">
        <v>22.65</v>
      </c>
      <c r="P22" s="54">
        <v>54.04</v>
      </c>
    </row>
    <row r="23" spans="1:16" ht="30" x14ac:dyDescent="0.2">
      <c r="A23" s="7"/>
      <c r="B23" s="7"/>
      <c r="C23" s="7"/>
      <c r="D23" s="7"/>
      <c r="E23" s="53" t="s">
        <v>337</v>
      </c>
      <c r="F23" s="54">
        <v>28</v>
      </c>
      <c r="G23" s="54">
        <v>12</v>
      </c>
      <c r="H23" s="54">
        <v>0.38500000000000001</v>
      </c>
      <c r="I23" s="54">
        <v>8.0000000000000002E-3</v>
      </c>
      <c r="J23" s="54">
        <v>0.02</v>
      </c>
      <c r="K23" s="54">
        <v>1.0999999999999999E-2</v>
      </c>
      <c r="L23" s="54">
        <v>1.4999999999999999E-2</v>
      </c>
      <c r="M23" s="54">
        <v>0.93</v>
      </c>
      <c r="N23" s="54">
        <v>128.80000000000001</v>
      </c>
      <c r="O23" s="54">
        <v>22.45</v>
      </c>
      <c r="P23" s="54">
        <v>56.81</v>
      </c>
    </row>
    <row r="24" spans="1:16" ht="30" x14ac:dyDescent="0.2">
      <c r="A24" s="7"/>
      <c r="B24" s="7"/>
      <c r="C24" s="7"/>
      <c r="D24" s="7"/>
      <c r="E24" s="53" t="s">
        <v>338</v>
      </c>
      <c r="F24" s="54">
        <v>31</v>
      </c>
      <c r="G24" s="54">
        <v>11</v>
      </c>
      <c r="H24" s="54">
        <v>0.41699999999999998</v>
      </c>
      <c r="I24" s="54">
        <v>8.0000000000000002E-3</v>
      </c>
      <c r="J24" s="54">
        <v>2.3E-2</v>
      </c>
      <c r="K24" s="54">
        <v>1.4999999999999999E-2</v>
      </c>
      <c r="L24" s="54">
        <v>1.0999999999999999E-2</v>
      </c>
      <c r="M24" s="54">
        <v>1.01</v>
      </c>
      <c r="N24" s="54">
        <v>131.03</v>
      </c>
      <c r="O24" s="54">
        <v>21.93</v>
      </c>
      <c r="P24" s="54">
        <v>61.98</v>
      </c>
    </row>
    <row r="25" spans="1:16" ht="30" x14ac:dyDescent="0.2">
      <c r="A25" s="7"/>
      <c r="B25" s="7"/>
      <c r="C25" s="7"/>
      <c r="D25" s="7"/>
      <c r="E25" s="53" t="s">
        <v>339</v>
      </c>
      <c r="F25" s="54">
        <v>41</v>
      </c>
      <c r="G25" s="54">
        <v>19</v>
      </c>
      <c r="H25" s="54">
        <v>0.63700000000000001</v>
      </c>
      <c r="I25" s="54">
        <v>8.9999999999999993E-3</v>
      </c>
      <c r="J25" s="54">
        <v>3.1E-2</v>
      </c>
      <c r="K25" s="54">
        <v>2.1999999999999999E-2</v>
      </c>
      <c r="L25" s="54">
        <v>6.0000000000000001E-3</v>
      </c>
      <c r="M25" s="54">
        <v>0.91</v>
      </c>
      <c r="N25" s="54">
        <v>88.02</v>
      </c>
      <c r="O25" s="54">
        <v>20.92</v>
      </c>
      <c r="P25" s="54">
        <v>69.52</v>
      </c>
    </row>
    <row r="26" spans="1:16" ht="30" x14ac:dyDescent="0.2">
      <c r="A26" s="7"/>
      <c r="B26" s="7"/>
      <c r="C26" s="7"/>
      <c r="D26" s="7"/>
      <c r="E26" s="53" t="s">
        <v>340</v>
      </c>
      <c r="F26" s="54">
        <v>50</v>
      </c>
      <c r="G26" s="54">
        <v>13</v>
      </c>
      <c r="H26" s="54">
        <v>0.41399999999999998</v>
      </c>
      <c r="I26" s="54">
        <v>8.0000000000000002E-3</v>
      </c>
      <c r="J26" s="54">
        <v>1.7999999999999999E-2</v>
      </c>
      <c r="K26" s="54">
        <v>0.01</v>
      </c>
      <c r="L26" s="54">
        <v>1.2E-2</v>
      </c>
      <c r="M26" s="54">
        <v>1.19</v>
      </c>
      <c r="N26" s="54">
        <v>120.89</v>
      </c>
      <c r="O26" s="54">
        <v>19.78</v>
      </c>
      <c r="P26" s="54">
        <v>80.930000000000007</v>
      </c>
    </row>
    <row r="27" spans="1:16" ht="30" x14ac:dyDescent="0.2">
      <c r="A27" s="7"/>
      <c r="B27" s="7"/>
      <c r="C27" s="7"/>
      <c r="D27" s="7"/>
      <c r="E27" s="53" t="s">
        <v>341</v>
      </c>
      <c r="F27" s="54">
        <v>24</v>
      </c>
      <c r="G27" s="54">
        <v>10</v>
      </c>
      <c r="H27" s="54">
        <v>0.40799999999999997</v>
      </c>
      <c r="I27" s="54">
        <v>7.0000000000000001E-3</v>
      </c>
      <c r="J27" s="54">
        <v>1.9E-2</v>
      </c>
      <c r="K27" s="54">
        <v>1.0999999999999999E-2</v>
      </c>
      <c r="L27" s="54">
        <v>0.01</v>
      </c>
      <c r="M27" s="54">
        <v>1.03</v>
      </c>
      <c r="N27" s="54">
        <v>148.78</v>
      </c>
      <c r="O27" s="54">
        <v>19.28</v>
      </c>
      <c r="P27" s="54">
        <v>85.18</v>
      </c>
    </row>
    <row r="28" spans="1:16" ht="30" x14ac:dyDescent="0.2">
      <c r="A28" s="7"/>
      <c r="B28" s="7"/>
      <c r="C28" s="7"/>
      <c r="D28" s="7"/>
      <c r="E28" s="53" t="s">
        <v>342</v>
      </c>
      <c r="F28" s="54">
        <v>32</v>
      </c>
      <c r="G28" s="54">
        <v>13</v>
      </c>
      <c r="H28" s="54">
        <v>0.32700000000000001</v>
      </c>
      <c r="I28" s="54">
        <v>7.0000000000000001E-3</v>
      </c>
      <c r="J28" s="54">
        <v>1.4E-2</v>
      </c>
      <c r="K28" s="54">
        <v>7.0000000000000001E-3</v>
      </c>
      <c r="L28" s="54">
        <v>1.2E-2</v>
      </c>
      <c r="M28" s="54">
        <v>1.07</v>
      </c>
      <c r="N28" s="54">
        <v>300.13</v>
      </c>
      <c r="O28" s="54">
        <v>19.13</v>
      </c>
      <c r="P28" s="54">
        <v>79.91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34.291666666666664</v>
      </c>
      <c r="G30" s="17">
        <f>AVERAGE(G5:G28)</f>
        <v>13.791666666666666</v>
      </c>
      <c r="H30" s="17">
        <f>AVERAGE(H5:H28)</f>
        <v>0.41391666666666665</v>
      </c>
      <c r="I30" s="17">
        <f>MAX(I5:I28)</f>
        <v>2.3E-2</v>
      </c>
      <c r="J30" s="18">
        <f>AVERAGE(J5:J28)</f>
        <v>2.5000000000000008E-2</v>
      </c>
      <c r="K30" s="19">
        <f>AVERAGE(K5:K28)</f>
        <v>1.3166666666666672E-2</v>
      </c>
      <c r="L30" s="20">
        <f>AVERAGE(L5:L28)</f>
        <v>1.0708333333333339E-2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C54F-8086-4F2F-838F-44129309698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343</v>
      </c>
      <c r="F5" s="54">
        <v>19</v>
      </c>
      <c r="G5" s="54">
        <v>13</v>
      </c>
      <c r="H5" s="54">
        <v>0.30299999999999999</v>
      </c>
      <c r="I5" s="54">
        <v>7.0000000000000001E-3</v>
      </c>
      <c r="J5" s="54">
        <v>1.9E-2</v>
      </c>
      <c r="K5" s="54">
        <v>1.2E-2</v>
      </c>
      <c r="L5" s="54">
        <v>1.0999999999999999E-2</v>
      </c>
      <c r="M5" s="54">
        <v>1.21</v>
      </c>
      <c r="N5" s="54">
        <v>95.24</v>
      </c>
      <c r="O5" s="54">
        <v>18.71</v>
      </c>
      <c r="P5" s="54">
        <v>77.900000000000006</v>
      </c>
    </row>
    <row r="6" spans="1:16" ht="30.75" thickBot="1" x14ac:dyDescent="0.25">
      <c r="A6" s="7"/>
      <c r="B6" s="7"/>
      <c r="C6" s="7"/>
      <c r="D6" s="7"/>
      <c r="E6" s="53" t="s">
        <v>344</v>
      </c>
      <c r="F6" s="54">
        <v>26</v>
      </c>
      <c r="G6" s="54">
        <v>12</v>
      </c>
      <c r="H6" s="54">
        <v>0.217</v>
      </c>
      <c r="I6" s="54">
        <v>7.0000000000000001E-3</v>
      </c>
      <c r="J6" s="54">
        <v>1.2E-2</v>
      </c>
      <c r="K6" s="54">
        <v>6.0000000000000001E-3</v>
      </c>
      <c r="L6" s="54">
        <v>1.4999999999999999E-2</v>
      </c>
      <c r="M6" s="54">
        <v>0.97</v>
      </c>
      <c r="N6" s="54">
        <v>132.38</v>
      </c>
      <c r="O6" s="54">
        <v>17.68</v>
      </c>
      <c r="P6" s="54">
        <v>81.72</v>
      </c>
    </row>
    <row r="7" spans="1:16" ht="30.75" thickBot="1" x14ac:dyDescent="0.25">
      <c r="A7" s="7"/>
      <c r="B7" s="46" t="s">
        <v>10</v>
      </c>
      <c r="C7" s="46"/>
      <c r="D7" s="7"/>
      <c r="E7" s="53" t="s">
        <v>345</v>
      </c>
      <c r="F7" s="54">
        <v>14</v>
      </c>
      <c r="G7" s="54">
        <v>6</v>
      </c>
      <c r="H7" s="54">
        <v>0.26300000000000001</v>
      </c>
      <c r="I7" s="54">
        <v>7.0000000000000001E-3</v>
      </c>
      <c r="J7" s="54">
        <v>1.2999999999999999E-2</v>
      </c>
      <c r="K7" s="54">
        <v>6.0000000000000001E-3</v>
      </c>
      <c r="L7" s="54">
        <v>1.4E-2</v>
      </c>
      <c r="M7" s="54">
        <v>0.83</v>
      </c>
      <c r="N7" s="54">
        <v>133.84</v>
      </c>
      <c r="O7" s="54">
        <v>17.59</v>
      </c>
      <c r="P7" s="54">
        <v>81.260000000000005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346</v>
      </c>
      <c r="F8" s="54">
        <v>12</v>
      </c>
      <c r="G8" s="54">
        <v>7</v>
      </c>
      <c r="H8" s="54">
        <v>0.20899999999999999</v>
      </c>
      <c r="I8" s="54">
        <v>7.0000000000000001E-3</v>
      </c>
      <c r="J8" s="54">
        <v>1.2999999999999999E-2</v>
      </c>
      <c r="K8" s="54">
        <v>6.0000000000000001E-3</v>
      </c>
      <c r="L8" s="54">
        <v>1.6E-2</v>
      </c>
      <c r="M8" s="54">
        <v>1.01</v>
      </c>
      <c r="N8" s="54">
        <v>105.47</v>
      </c>
      <c r="O8" s="54">
        <v>17.47</v>
      </c>
      <c r="P8" s="54">
        <v>80.25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347</v>
      </c>
      <c r="F9" s="54">
        <v>14</v>
      </c>
      <c r="G9" s="54">
        <v>7</v>
      </c>
      <c r="H9" s="54">
        <v>0.27300000000000002</v>
      </c>
      <c r="I9" s="54">
        <v>7.0000000000000001E-3</v>
      </c>
      <c r="J9" s="54">
        <v>2.1000000000000001E-2</v>
      </c>
      <c r="K9" s="54">
        <v>1.4E-2</v>
      </c>
      <c r="L9" s="54">
        <v>0.01</v>
      </c>
      <c r="M9" s="54">
        <v>0.68</v>
      </c>
      <c r="N9" s="54">
        <v>78.42</v>
      </c>
      <c r="O9" s="54">
        <v>17.260000000000002</v>
      </c>
      <c r="P9" s="54">
        <v>84.46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348</v>
      </c>
      <c r="F10" s="54">
        <v>31</v>
      </c>
      <c r="G10" s="54">
        <v>11</v>
      </c>
      <c r="H10" s="54">
        <v>0.315</v>
      </c>
      <c r="I10" s="54">
        <v>7.0000000000000001E-3</v>
      </c>
      <c r="J10" s="54">
        <v>2.3E-2</v>
      </c>
      <c r="K10" s="54">
        <v>1.6E-2</v>
      </c>
      <c r="L10" s="54">
        <v>8.0000000000000002E-3</v>
      </c>
      <c r="M10" s="54">
        <v>0.69</v>
      </c>
      <c r="N10" s="54">
        <v>255.23</v>
      </c>
      <c r="O10" s="54">
        <v>17.07</v>
      </c>
      <c r="P10" s="54">
        <v>87.68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349</v>
      </c>
      <c r="F11" s="54">
        <v>41</v>
      </c>
      <c r="G11" s="54">
        <v>14</v>
      </c>
      <c r="H11" s="54">
        <v>0.33700000000000002</v>
      </c>
      <c r="I11" s="54">
        <v>0.01</v>
      </c>
      <c r="J11" s="54">
        <v>2.9000000000000001E-2</v>
      </c>
      <c r="K11" s="54">
        <v>1.9E-2</v>
      </c>
      <c r="L11" s="54">
        <v>5.0000000000000001E-3</v>
      </c>
      <c r="M11" s="54">
        <v>0.64</v>
      </c>
      <c r="N11" s="54">
        <v>142.11000000000001</v>
      </c>
      <c r="O11" s="54">
        <v>17.059999999999999</v>
      </c>
      <c r="P11" s="54">
        <v>89.98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350</v>
      </c>
      <c r="F12" s="54">
        <v>35</v>
      </c>
      <c r="G12" s="54">
        <v>10</v>
      </c>
      <c r="H12" s="54">
        <v>0.45200000000000001</v>
      </c>
      <c r="I12" s="54">
        <v>1.4E-2</v>
      </c>
      <c r="J12" s="54">
        <v>0.03</v>
      </c>
      <c r="K12" s="54">
        <v>1.6E-2</v>
      </c>
      <c r="L12" s="54">
        <v>7.0000000000000001E-3</v>
      </c>
      <c r="M12" s="54">
        <v>0.89</v>
      </c>
      <c r="N12" s="54">
        <v>347.39</v>
      </c>
      <c r="O12" s="54">
        <v>17.27</v>
      </c>
      <c r="P12" s="54">
        <v>89.3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351</v>
      </c>
      <c r="F13" s="54">
        <v>51</v>
      </c>
      <c r="G13" s="54">
        <v>22</v>
      </c>
      <c r="H13" s="54">
        <v>0.372</v>
      </c>
      <c r="I13" s="54">
        <v>1.4E-2</v>
      </c>
      <c r="J13" s="54">
        <v>2.7E-2</v>
      </c>
      <c r="K13" s="54">
        <v>1.2999999999999999E-2</v>
      </c>
      <c r="L13" s="54">
        <v>0.01</v>
      </c>
      <c r="M13" s="54">
        <v>0.72</v>
      </c>
      <c r="N13" s="54">
        <v>12.05</v>
      </c>
      <c r="O13" s="54">
        <v>18.420000000000002</v>
      </c>
      <c r="P13" s="54">
        <v>83.66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352</v>
      </c>
      <c r="F14" s="54">
        <v>42</v>
      </c>
      <c r="G14" s="54">
        <v>20</v>
      </c>
      <c r="H14" s="54">
        <v>0.30199999999999999</v>
      </c>
      <c r="I14" s="54">
        <v>1.2E-2</v>
      </c>
      <c r="J14" s="54">
        <v>2.1999999999999999E-2</v>
      </c>
      <c r="K14" s="54">
        <v>0.01</v>
      </c>
      <c r="L14" s="54">
        <v>1.7000000000000001E-2</v>
      </c>
      <c r="M14" s="54">
        <v>0.9</v>
      </c>
      <c r="N14" s="54">
        <v>93.01</v>
      </c>
      <c r="O14" s="54">
        <v>20.34</v>
      </c>
      <c r="P14" s="54">
        <v>75.709999999999994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353</v>
      </c>
      <c r="F15" s="54">
        <v>44</v>
      </c>
      <c r="G15" s="54">
        <v>20</v>
      </c>
      <c r="H15" s="54">
        <v>0.22700000000000001</v>
      </c>
      <c r="I15" s="54">
        <v>8.9999999999999993E-3</v>
      </c>
      <c r="J15" s="54">
        <v>1.7000000000000001E-2</v>
      </c>
      <c r="K15" s="54">
        <v>7.0000000000000001E-3</v>
      </c>
      <c r="L15" s="54">
        <v>0.02</v>
      </c>
      <c r="M15" s="54">
        <v>1.37</v>
      </c>
      <c r="N15" s="54">
        <v>113.94</v>
      </c>
      <c r="O15" s="54">
        <v>22.52</v>
      </c>
      <c r="P15" s="54">
        <v>61.49</v>
      </c>
    </row>
    <row r="16" spans="1:16" ht="30.75" thickBot="1" x14ac:dyDescent="0.25">
      <c r="A16" s="7"/>
      <c r="B16" s="7"/>
      <c r="C16" s="7"/>
      <c r="D16" s="7"/>
      <c r="E16" s="53" t="s">
        <v>354</v>
      </c>
      <c r="F16" s="54">
        <v>27</v>
      </c>
      <c r="G16" s="54">
        <v>13</v>
      </c>
      <c r="H16" s="54">
        <v>0.156</v>
      </c>
      <c r="I16" s="54">
        <v>8.0000000000000002E-3</v>
      </c>
      <c r="J16" s="54">
        <v>1.2999999999999999E-2</v>
      </c>
      <c r="K16" s="54">
        <v>5.0000000000000001E-3</v>
      </c>
      <c r="L16" s="54">
        <v>2.1999999999999999E-2</v>
      </c>
      <c r="M16" s="54">
        <v>1.83</v>
      </c>
      <c r="N16" s="54">
        <v>110.8</v>
      </c>
      <c r="O16" s="54">
        <v>23.62</v>
      </c>
      <c r="P16" s="54">
        <v>54.05</v>
      </c>
    </row>
    <row r="17" spans="1:16" ht="30" x14ac:dyDescent="0.2">
      <c r="A17" s="7"/>
      <c r="B17" s="47"/>
      <c r="C17" s="41" t="s">
        <v>26</v>
      </c>
      <c r="D17" s="7"/>
      <c r="E17" s="53" t="s">
        <v>355</v>
      </c>
      <c r="F17" s="54">
        <v>27</v>
      </c>
      <c r="G17" s="54">
        <v>15</v>
      </c>
      <c r="H17" s="54">
        <v>0.15</v>
      </c>
      <c r="I17" s="54">
        <v>7.0000000000000001E-3</v>
      </c>
      <c r="J17" s="54">
        <v>1.2E-2</v>
      </c>
      <c r="K17" s="54">
        <v>5.0000000000000001E-3</v>
      </c>
      <c r="L17" s="54">
        <v>2.4E-2</v>
      </c>
      <c r="M17" s="54">
        <v>1.77</v>
      </c>
      <c r="N17" s="54">
        <v>115.86</v>
      </c>
      <c r="O17" s="54">
        <v>24.57</v>
      </c>
      <c r="P17" s="54">
        <v>48.06</v>
      </c>
    </row>
    <row r="18" spans="1:16" ht="30.75" thickBot="1" x14ac:dyDescent="0.25">
      <c r="A18" s="7"/>
      <c r="B18" s="42"/>
      <c r="C18" s="42"/>
      <c r="D18" s="7"/>
      <c r="E18" s="53" t="s">
        <v>356</v>
      </c>
      <c r="F18" s="54">
        <v>20</v>
      </c>
      <c r="G18" s="54">
        <v>9</v>
      </c>
      <c r="H18" s="54">
        <v>0.20100000000000001</v>
      </c>
      <c r="I18" s="54">
        <v>6.0000000000000001E-3</v>
      </c>
      <c r="J18" s="54">
        <v>1.0999999999999999E-2</v>
      </c>
      <c r="K18" s="54">
        <v>5.0000000000000001E-3</v>
      </c>
      <c r="L18" s="54">
        <v>2.1999999999999999E-2</v>
      </c>
      <c r="M18" s="54">
        <v>1.32</v>
      </c>
      <c r="N18" s="54">
        <v>182.24</v>
      </c>
      <c r="O18" s="54">
        <v>23.67</v>
      </c>
      <c r="P18" s="54">
        <v>51.33</v>
      </c>
    </row>
    <row r="19" spans="1:16" ht="30" x14ac:dyDescent="0.2">
      <c r="A19" s="7"/>
      <c r="B19" s="39"/>
      <c r="C19" s="41" t="s">
        <v>27</v>
      </c>
      <c r="D19" s="7"/>
      <c r="E19" s="53" t="s">
        <v>357</v>
      </c>
      <c r="F19" s="54">
        <v>15</v>
      </c>
      <c r="G19" s="54">
        <v>6</v>
      </c>
      <c r="H19" s="54">
        <v>0.23200000000000001</v>
      </c>
      <c r="I19" s="54">
        <v>6.0000000000000001E-3</v>
      </c>
      <c r="J19" s="54">
        <v>1.0999999999999999E-2</v>
      </c>
      <c r="K19" s="54">
        <v>5.0000000000000001E-3</v>
      </c>
      <c r="L19" s="54">
        <v>0.02</v>
      </c>
      <c r="M19" s="54">
        <v>1.3</v>
      </c>
      <c r="N19" s="54">
        <v>318.08</v>
      </c>
      <c r="O19" s="54">
        <v>22.19</v>
      </c>
      <c r="P19" s="54">
        <v>59.94</v>
      </c>
    </row>
    <row r="20" spans="1:16" ht="30.75" thickBot="1" x14ac:dyDescent="0.25">
      <c r="A20" s="7"/>
      <c r="B20" s="40"/>
      <c r="C20" s="42"/>
      <c r="D20" s="7"/>
      <c r="E20" s="53" t="s">
        <v>358</v>
      </c>
      <c r="F20" s="54">
        <v>18</v>
      </c>
      <c r="G20" s="54">
        <v>8</v>
      </c>
      <c r="H20" s="54">
        <v>0.34200000000000003</v>
      </c>
      <c r="I20" s="54">
        <v>7.0000000000000001E-3</v>
      </c>
      <c r="J20" s="54">
        <v>1.4E-2</v>
      </c>
      <c r="K20" s="54">
        <v>8.0000000000000002E-3</v>
      </c>
      <c r="L20" s="54">
        <v>1.9E-2</v>
      </c>
      <c r="M20" s="54">
        <v>1.18</v>
      </c>
      <c r="N20" s="54">
        <v>333.86</v>
      </c>
      <c r="O20" s="54">
        <v>21.52</v>
      </c>
      <c r="P20" s="54">
        <v>63.53</v>
      </c>
    </row>
    <row r="21" spans="1:16" ht="30" x14ac:dyDescent="0.2">
      <c r="A21" s="7"/>
      <c r="B21" s="7"/>
      <c r="C21" s="7"/>
      <c r="D21" s="7"/>
      <c r="E21" s="53" t="s">
        <v>359</v>
      </c>
      <c r="F21" s="54">
        <v>20</v>
      </c>
      <c r="G21" s="54">
        <v>10</v>
      </c>
      <c r="H21" s="54">
        <v>0.33100000000000002</v>
      </c>
      <c r="I21" s="54">
        <v>7.0000000000000001E-3</v>
      </c>
      <c r="J21" s="54">
        <v>1.2999999999999999E-2</v>
      </c>
      <c r="K21" s="54">
        <v>7.0000000000000001E-3</v>
      </c>
      <c r="L21" s="54">
        <v>1.7000000000000001E-2</v>
      </c>
      <c r="M21" s="54">
        <v>1.27</v>
      </c>
      <c r="N21" s="54">
        <v>126.97</v>
      </c>
      <c r="O21" s="54">
        <v>20.79</v>
      </c>
      <c r="P21" s="54">
        <v>81.22</v>
      </c>
    </row>
    <row r="22" spans="1:16" ht="30" x14ac:dyDescent="0.2">
      <c r="A22" s="7"/>
      <c r="B22" s="7"/>
      <c r="C22" s="7"/>
      <c r="D22" s="7"/>
      <c r="E22" s="53" t="s">
        <v>360</v>
      </c>
      <c r="F22" s="54">
        <v>18</v>
      </c>
      <c r="G22" s="54">
        <v>12</v>
      </c>
      <c r="H22" s="54">
        <v>0.312</v>
      </c>
      <c r="I22" s="54">
        <v>7.0000000000000001E-3</v>
      </c>
      <c r="J22" s="54">
        <v>1.2E-2</v>
      </c>
      <c r="K22" s="54">
        <v>5.0000000000000001E-3</v>
      </c>
      <c r="L22" s="54">
        <v>1.7000000000000001E-2</v>
      </c>
      <c r="M22" s="54">
        <v>0.74</v>
      </c>
      <c r="N22" s="54">
        <v>139.38</v>
      </c>
      <c r="O22" s="54">
        <v>20.84</v>
      </c>
      <c r="P22" s="54">
        <v>83.09</v>
      </c>
    </row>
    <row r="23" spans="1:16" ht="30" x14ac:dyDescent="0.2">
      <c r="A23" s="7"/>
      <c r="B23" s="7"/>
      <c r="C23" s="7"/>
      <c r="D23" s="7"/>
      <c r="E23" s="53" t="s">
        <v>361</v>
      </c>
      <c r="F23" s="54">
        <v>14</v>
      </c>
      <c r="G23" s="54">
        <v>11</v>
      </c>
      <c r="H23" s="54">
        <v>0.35099999999999998</v>
      </c>
      <c r="I23" s="54">
        <v>7.0000000000000001E-3</v>
      </c>
      <c r="J23" s="54">
        <v>1.6E-2</v>
      </c>
      <c r="K23" s="54">
        <v>8.9999999999999993E-3</v>
      </c>
      <c r="L23" s="54">
        <v>1.4E-2</v>
      </c>
      <c r="M23" s="54">
        <v>0.94</v>
      </c>
      <c r="N23" s="54">
        <v>90.05</v>
      </c>
      <c r="O23" s="54">
        <v>21.48</v>
      </c>
      <c r="P23" s="54">
        <v>78.25</v>
      </c>
    </row>
    <row r="24" spans="1:16" ht="30" x14ac:dyDescent="0.2">
      <c r="A24" s="7"/>
      <c r="B24" s="7"/>
      <c r="C24" s="7"/>
      <c r="D24" s="7"/>
      <c r="E24" s="53" t="s">
        <v>362</v>
      </c>
      <c r="F24" s="54">
        <v>13</v>
      </c>
      <c r="G24" s="54">
        <v>10</v>
      </c>
      <c r="H24" s="54">
        <v>0.53700000000000003</v>
      </c>
      <c r="I24" s="54">
        <v>7.0000000000000001E-3</v>
      </c>
      <c r="J24" s="54">
        <v>1.7999999999999999E-2</v>
      </c>
      <c r="K24" s="54">
        <v>1.0999999999999999E-2</v>
      </c>
      <c r="L24" s="54">
        <v>1.0999999999999999E-2</v>
      </c>
      <c r="M24" s="54">
        <v>0.89</v>
      </c>
      <c r="N24" s="54">
        <v>347.2</v>
      </c>
      <c r="O24" s="54">
        <v>20.68</v>
      </c>
      <c r="P24" s="54">
        <v>85.91</v>
      </c>
    </row>
    <row r="25" spans="1:16" ht="30" x14ac:dyDescent="0.2">
      <c r="A25" s="7"/>
      <c r="B25" s="7"/>
      <c r="C25" s="7"/>
      <c r="D25" s="7"/>
      <c r="E25" s="53" t="s">
        <v>363</v>
      </c>
      <c r="F25" s="54">
        <v>27</v>
      </c>
      <c r="G25" s="54">
        <v>15</v>
      </c>
      <c r="H25" s="54">
        <v>0.61899999999999999</v>
      </c>
      <c r="I25" s="54">
        <v>8.0000000000000002E-3</v>
      </c>
      <c r="J25" s="54">
        <v>2.4E-2</v>
      </c>
      <c r="K25" s="54">
        <v>1.6E-2</v>
      </c>
      <c r="L25" s="54">
        <v>8.0000000000000002E-3</v>
      </c>
      <c r="M25" s="54">
        <v>0.82</v>
      </c>
      <c r="N25" s="54">
        <v>34.909999999999997</v>
      </c>
      <c r="O25" s="54">
        <v>20.53</v>
      </c>
      <c r="P25" s="54">
        <v>87.21</v>
      </c>
    </row>
    <row r="26" spans="1:16" ht="30" x14ac:dyDescent="0.2">
      <c r="A26" s="7"/>
      <c r="B26" s="7"/>
      <c r="C26" s="7"/>
      <c r="D26" s="7"/>
      <c r="E26" s="53" t="s">
        <v>364</v>
      </c>
      <c r="F26" s="54">
        <v>33</v>
      </c>
      <c r="G26" s="54">
        <v>11</v>
      </c>
      <c r="H26" s="54">
        <v>0.38200000000000001</v>
      </c>
      <c r="I26" s="54">
        <v>8.0000000000000002E-3</v>
      </c>
      <c r="J26" s="54">
        <v>1.6E-2</v>
      </c>
      <c r="K26" s="54">
        <v>8.0000000000000002E-3</v>
      </c>
      <c r="L26" s="54">
        <v>1.0999999999999999E-2</v>
      </c>
      <c r="M26" s="54">
        <v>1.37</v>
      </c>
      <c r="N26" s="54">
        <v>100.07</v>
      </c>
      <c r="O26" s="54">
        <v>20.03</v>
      </c>
      <c r="P26" s="54">
        <v>86.22</v>
      </c>
    </row>
    <row r="27" spans="1:16" ht="30" x14ac:dyDescent="0.2">
      <c r="A27" s="7"/>
      <c r="B27" s="7"/>
      <c r="C27" s="7"/>
      <c r="D27" s="7"/>
      <c r="E27" s="53" t="s">
        <v>365</v>
      </c>
      <c r="F27" s="54">
        <v>19</v>
      </c>
      <c r="G27" s="54">
        <v>12</v>
      </c>
      <c r="H27" s="54">
        <v>0.27900000000000003</v>
      </c>
      <c r="I27" s="54">
        <v>7.0000000000000001E-3</v>
      </c>
      <c r="J27" s="54">
        <v>1.2999999999999999E-2</v>
      </c>
      <c r="K27" s="54">
        <v>6.0000000000000001E-3</v>
      </c>
      <c r="L27" s="54">
        <v>1.2E-2</v>
      </c>
      <c r="M27" s="54">
        <v>1.44</v>
      </c>
      <c r="N27" s="54">
        <v>103.84</v>
      </c>
      <c r="O27" s="54">
        <v>19.329999999999998</v>
      </c>
      <c r="P27" s="54">
        <v>88.11</v>
      </c>
    </row>
    <row r="28" spans="1:16" ht="30" x14ac:dyDescent="0.2">
      <c r="A28" s="7"/>
      <c r="B28" s="7"/>
      <c r="C28" s="7"/>
      <c r="D28" s="7"/>
      <c r="E28" s="53" t="s">
        <v>366</v>
      </c>
      <c r="F28" s="54">
        <v>21</v>
      </c>
      <c r="G28" s="54">
        <v>11</v>
      </c>
      <c r="H28" s="54">
        <v>0.23</v>
      </c>
      <c r="I28" s="54">
        <v>6.0000000000000001E-3</v>
      </c>
      <c r="J28" s="54">
        <v>1.0999999999999999E-2</v>
      </c>
      <c r="K28" s="54">
        <v>5.0000000000000001E-3</v>
      </c>
      <c r="L28" s="54">
        <v>1.4E-2</v>
      </c>
      <c r="M28" s="54">
        <v>1.87</v>
      </c>
      <c r="N28" s="54">
        <v>98.82</v>
      </c>
      <c r="O28" s="54">
        <v>18.89</v>
      </c>
      <c r="P28" s="54">
        <v>89.04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25.041666666666668</v>
      </c>
      <c r="G30" s="17">
        <f>AVERAGE(G5:G28)</f>
        <v>11.875</v>
      </c>
      <c r="H30" s="17">
        <f>AVERAGE(H5:H28)</f>
        <v>0.308</v>
      </c>
      <c r="I30" s="17">
        <f>MAX(I5:I28)</f>
        <v>1.4E-2</v>
      </c>
      <c r="J30" s="18">
        <f>AVERAGE(J5:J28)</f>
        <v>1.7083333333333339E-2</v>
      </c>
      <c r="K30" s="19">
        <f>AVERAGE(K5:K28)</f>
        <v>9.1666666666666702E-3</v>
      </c>
      <c r="L30" s="20">
        <f>AVERAGE(L5:L28)</f>
        <v>1.4333333333333335E-2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7B4F-45E9-4320-B10C-1E37851115D1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367</v>
      </c>
      <c r="F5" s="54">
        <v>19</v>
      </c>
      <c r="G5" s="54">
        <v>9</v>
      </c>
      <c r="H5" s="54">
        <v>0.154</v>
      </c>
      <c r="I5" s="54">
        <v>6.0000000000000001E-3</v>
      </c>
      <c r="J5" s="54">
        <v>0.01</v>
      </c>
      <c r="K5" s="54">
        <v>4.0000000000000001E-3</v>
      </c>
      <c r="L5" s="54">
        <v>1.4E-2</v>
      </c>
      <c r="M5" s="54">
        <v>1.48</v>
      </c>
      <c r="N5" s="54">
        <v>114.61</v>
      </c>
      <c r="O5" s="54">
        <v>18.47</v>
      </c>
      <c r="P5" s="54">
        <v>90.1</v>
      </c>
    </row>
    <row r="6" spans="1:16" ht="30.75" thickBot="1" x14ac:dyDescent="0.25">
      <c r="A6" s="7"/>
      <c r="B6" s="7"/>
      <c r="C6" s="7"/>
      <c r="D6" s="7"/>
      <c r="E6" s="53" t="s">
        <v>368</v>
      </c>
      <c r="F6" s="54">
        <v>20</v>
      </c>
      <c r="G6" s="54">
        <v>10</v>
      </c>
      <c r="H6" s="54">
        <v>0.193</v>
      </c>
      <c r="I6" s="54">
        <v>6.0000000000000001E-3</v>
      </c>
      <c r="J6" s="54">
        <v>1.2999999999999999E-2</v>
      </c>
      <c r="K6" s="54">
        <v>7.0000000000000001E-3</v>
      </c>
      <c r="L6" s="54">
        <v>0.01</v>
      </c>
      <c r="M6" s="54">
        <v>0.69</v>
      </c>
      <c r="N6" s="54">
        <v>18.43</v>
      </c>
      <c r="O6" s="54">
        <v>17.96</v>
      </c>
      <c r="P6" s="54">
        <v>97.56</v>
      </c>
    </row>
    <row r="7" spans="1:16" ht="30.75" thickBot="1" x14ac:dyDescent="0.25">
      <c r="A7" s="7"/>
      <c r="B7" s="46" t="s">
        <v>10</v>
      </c>
      <c r="C7" s="46"/>
      <c r="D7" s="7"/>
      <c r="E7" s="53" t="s">
        <v>369</v>
      </c>
      <c r="F7" s="54">
        <v>15</v>
      </c>
      <c r="G7" s="54">
        <v>15</v>
      </c>
      <c r="H7" s="54">
        <v>0.216</v>
      </c>
      <c r="I7" s="54">
        <v>6.0000000000000001E-3</v>
      </c>
      <c r="J7" s="54">
        <v>1.6E-2</v>
      </c>
      <c r="K7" s="54">
        <v>8.9999999999999993E-3</v>
      </c>
      <c r="L7" s="54">
        <v>8.9999999999999993E-3</v>
      </c>
      <c r="M7" s="54">
        <v>0.8</v>
      </c>
      <c r="N7" s="54">
        <v>344.63</v>
      </c>
      <c r="O7" s="54">
        <v>18.04</v>
      </c>
      <c r="P7" s="54">
        <v>97.88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370</v>
      </c>
      <c r="F8" s="54">
        <v>15</v>
      </c>
      <c r="G8" s="54">
        <v>16</v>
      </c>
      <c r="H8" s="54">
        <v>0.16500000000000001</v>
      </c>
      <c r="I8" s="54">
        <v>7.0000000000000001E-3</v>
      </c>
      <c r="J8" s="54">
        <v>1.2999999999999999E-2</v>
      </c>
      <c r="K8" s="54">
        <v>6.0000000000000001E-3</v>
      </c>
      <c r="L8" s="54">
        <v>1.2E-2</v>
      </c>
      <c r="M8" s="54">
        <v>0.95</v>
      </c>
      <c r="N8" s="54">
        <v>107.7</v>
      </c>
      <c r="O8" s="54">
        <v>18.37</v>
      </c>
      <c r="P8" s="54">
        <v>90.33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371</v>
      </c>
      <c r="F9" s="54">
        <v>25</v>
      </c>
      <c r="G9" s="54">
        <v>10</v>
      </c>
      <c r="H9" s="54">
        <v>0.154</v>
      </c>
      <c r="I9" s="54">
        <v>7.0000000000000001E-3</v>
      </c>
      <c r="J9" s="54">
        <v>0.01</v>
      </c>
      <c r="K9" s="54">
        <v>3.0000000000000001E-3</v>
      </c>
      <c r="L9" s="54">
        <v>1.4E-2</v>
      </c>
      <c r="M9" s="54">
        <v>0.94</v>
      </c>
      <c r="N9" s="54">
        <v>103.13</v>
      </c>
      <c r="O9" s="54">
        <v>18.46</v>
      </c>
      <c r="P9" s="54">
        <v>87.25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372</v>
      </c>
      <c r="F10" s="54">
        <v>17</v>
      </c>
      <c r="G10" s="54">
        <v>10</v>
      </c>
      <c r="H10" s="54">
        <v>0.17199999999999999</v>
      </c>
      <c r="I10" s="54">
        <v>7.0000000000000001E-3</v>
      </c>
      <c r="J10" s="54">
        <v>1.6E-2</v>
      </c>
      <c r="K10" s="54">
        <v>8.9999999999999993E-3</v>
      </c>
      <c r="L10" s="54">
        <v>0.01</v>
      </c>
      <c r="M10" s="54">
        <v>1.03</v>
      </c>
      <c r="N10" s="54">
        <v>101.34</v>
      </c>
      <c r="O10" s="54">
        <v>18.13</v>
      </c>
      <c r="P10" s="54">
        <v>90.29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373</v>
      </c>
      <c r="F11" s="54">
        <v>23</v>
      </c>
      <c r="G11" s="54">
        <v>14</v>
      </c>
      <c r="H11" s="54">
        <v>0.23400000000000001</v>
      </c>
      <c r="I11" s="54">
        <v>7.0000000000000001E-3</v>
      </c>
      <c r="J11" s="54">
        <v>1.7999999999999999E-2</v>
      </c>
      <c r="K11" s="54">
        <v>0.01</v>
      </c>
      <c r="L11" s="54">
        <v>1.0999999999999999E-2</v>
      </c>
      <c r="M11" s="54">
        <v>0.96</v>
      </c>
      <c r="N11" s="54">
        <v>100.39</v>
      </c>
      <c r="O11" s="54">
        <v>18.05</v>
      </c>
      <c r="P11" s="54">
        <v>88.22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374</v>
      </c>
      <c r="F12" s="54">
        <v>23</v>
      </c>
      <c r="G12" s="54">
        <v>12</v>
      </c>
      <c r="H12" s="54">
        <v>0.27</v>
      </c>
      <c r="I12" s="54">
        <v>8.0000000000000002E-3</v>
      </c>
      <c r="J12" s="54">
        <v>1.4999999999999999E-2</v>
      </c>
      <c r="K12" s="54">
        <v>7.0000000000000001E-3</v>
      </c>
      <c r="L12" s="54">
        <v>1.4999999999999999E-2</v>
      </c>
      <c r="M12" s="54">
        <v>1.22</v>
      </c>
      <c r="N12" s="54">
        <v>120.42</v>
      </c>
      <c r="O12" s="54">
        <v>18.920000000000002</v>
      </c>
      <c r="P12" s="54">
        <v>81.209999999999994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375</v>
      </c>
      <c r="F13" s="54">
        <v>16</v>
      </c>
      <c r="G13" s="54">
        <v>9</v>
      </c>
      <c r="H13" s="54">
        <v>0.219</v>
      </c>
      <c r="I13" s="54">
        <v>8.0000000000000002E-3</v>
      </c>
      <c r="J13" s="54">
        <v>1.4E-2</v>
      </c>
      <c r="K13" s="54">
        <v>6.0000000000000001E-3</v>
      </c>
      <c r="L13" s="54">
        <v>1.7000000000000001E-2</v>
      </c>
      <c r="M13" s="54">
        <v>1.46</v>
      </c>
      <c r="N13" s="54">
        <v>116.26</v>
      </c>
      <c r="O13" s="54">
        <v>20.149999999999999</v>
      </c>
      <c r="P13" s="54">
        <v>76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376</v>
      </c>
      <c r="F14" s="54">
        <v>23</v>
      </c>
      <c r="G14" s="54">
        <v>10</v>
      </c>
      <c r="H14" s="54">
        <v>0.184</v>
      </c>
      <c r="I14" s="54">
        <v>8.9999999999999993E-3</v>
      </c>
      <c r="J14" s="54">
        <v>1.7000000000000001E-2</v>
      </c>
      <c r="K14" s="54">
        <v>8.0000000000000002E-3</v>
      </c>
      <c r="L14" s="54">
        <v>1.7000000000000001E-2</v>
      </c>
      <c r="M14" s="54">
        <v>1.79</v>
      </c>
      <c r="N14" s="54">
        <v>121.04</v>
      </c>
      <c r="O14" s="54">
        <v>20.88</v>
      </c>
      <c r="P14" s="54">
        <v>74.48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377</v>
      </c>
      <c r="F15" s="54">
        <v>29</v>
      </c>
      <c r="G15" s="54">
        <v>13</v>
      </c>
      <c r="H15" s="54">
        <v>0.11700000000000001</v>
      </c>
      <c r="I15" s="54">
        <v>7.0000000000000001E-3</v>
      </c>
      <c r="J15" s="54">
        <v>1.2999999999999999E-2</v>
      </c>
      <c r="K15" s="54">
        <v>5.0000000000000001E-3</v>
      </c>
      <c r="L15" s="54">
        <v>2.1999999999999999E-2</v>
      </c>
      <c r="M15" s="54">
        <v>1.73</v>
      </c>
      <c r="N15" s="54">
        <v>111.1</v>
      </c>
      <c r="O15" s="54">
        <v>22.41</v>
      </c>
      <c r="P15" s="54">
        <v>61.55</v>
      </c>
    </row>
    <row r="16" spans="1:16" ht="30.75" thickBot="1" x14ac:dyDescent="0.25">
      <c r="A16" s="7"/>
      <c r="B16" s="7"/>
      <c r="C16" s="7"/>
      <c r="D16" s="7"/>
      <c r="E16" s="53" t="s">
        <v>378</v>
      </c>
      <c r="F16" s="54">
        <v>20</v>
      </c>
      <c r="G16" s="54">
        <v>12</v>
      </c>
      <c r="H16" s="54">
        <v>0.19600000000000001</v>
      </c>
      <c r="I16" s="54">
        <v>6.0000000000000001E-3</v>
      </c>
      <c r="J16" s="54">
        <v>1.0999999999999999E-2</v>
      </c>
      <c r="K16" s="54">
        <v>5.0000000000000001E-3</v>
      </c>
      <c r="L16" s="54">
        <v>2.4E-2</v>
      </c>
      <c r="M16" s="54">
        <v>1.33</v>
      </c>
      <c r="N16" s="54">
        <v>117.36</v>
      </c>
      <c r="O16" s="54">
        <v>23.04</v>
      </c>
      <c r="P16" s="54">
        <v>53.55</v>
      </c>
    </row>
    <row r="17" spans="1:16" ht="30" x14ac:dyDescent="0.2">
      <c r="A17" s="7"/>
      <c r="B17" s="47"/>
      <c r="C17" s="41" t="s">
        <v>26</v>
      </c>
      <c r="D17" s="7"/>
      <c r="E17" s="53" t="s">
        <v>379</v>
      </c>
      <c r="F17" s="54">
        <v>22</v>
      </c>
      <c r="G17" s="54">
        <v>13</v>
      </c>
      <c r="H17" s="54">
        <v>0.222</v>
      </c>
      <c r="I17" s="54">
        <v>6.0000000000000001E-3</v>
      </c>
      <c r="J17" s="54">
        <v>1.2E-2</v>
      </c>
      <c r="K17" s="54">
        <v>6.0000000000000001E-3</v>
      </c>
      <c r="L17" s="54">
        <v>2.5000000000000001E-2</v>
      </c>
      <c r="M17" s="54">
        <v>0.97</v>
      </c>
      <c r="N17" s="54">
        <v>118.45</v>
      </c>
      <c r="O17" s="54">
        <v>23.8</v>
      </c>
      <c r="P17" s="54">
        <v>48.32</v>
      </c>
    </row>
    <row r="18" spans="1:16" ht="30.75" thickBot="1" x14ac:dyDescent="0.25">
      <c r="A18" s="7"/>
      <c r="B18" s="42"/>
      <c r="C18" s="42"/>
      <c r="D18" s="7"/>
      <c r="E18" s="53" t="s">
        <v>380</v>
      </c>
      <c r="F18" s="54">
        <v>19</v>
      </c>
      <c r="G18" s="54">
        <v>15</v>
      </c>
      <c r="H18" s="54">
        <v>0.17599999999999999</v>
      </c>
      <c r="I18" s="54">
        <v>6.0000000000000001E-3</v>
      </c>
      <c r="J18" s="54">
        <v>1.2E-2</v>
      </c>
      <c r="K18" s="54">
        <v>6.0000000000000001E-3</v>
      </c>
      <c r="L18" s="54">
        <v>2.8000000000000001E-2</v>
      </c>
      <c r="M18" s="54">
        <v>0.99</v>
      </c>
      <c r="N18" s="54">
        <v>259.32</v>
      </c>
      <c r="O18" s="54">
        <v>24.77</v>
      </c>
      <c r="P18" s="54">
        <v>44.6</v>
      </c>
    </row>
    <row r="19" spans="1:16" ht="30" x14ac:dyDescent="0.2">
      <c r="A19" s="7"/>
      <c r="B19" s="39"/>
      <c r="C19" s="41" t="s">
        <v>27</v>
      </c>
      <c r="D19" s="7"/>
      <c r="E19" s="53" t="s">
        <v>381</v>
      </c>
      <c r="F19" s="54">
        <v>21</v>
      </c>
      <c r="G19" s="54">
        <v>13</v>
      </c>
      <c r="H19" s="54">
        <v>0.16300000000000001</v>
      </c>
      <c r="I19" s="54">
        <v>6.0000000000000001E-3</v>
      </c>
      <c r="J19" s="54">
        <v>1.0999999999999999E-2</v>
      </c>
      <c r="K19" s="54">
        <v>5.0000000000000001E-3</v>
      </c>
      <c r="L19" s="54">
        <v>2.5000000000000001E-2</v>
      </c>
      <c r="M19" s="54">
        <v>1.97</v>
      </c>
      <c r="N19" s="54">
        <v>75.930000000000007</v>
      </c>
      <c r="O19" s="54">
        <v>23.71</v>
      </c>
      <c r="P19" s="54">
        <v>56.96</v>
      </c>
    </row>
    <row r="20" spans="1:16" ht="30.75" thickBot="1" x14ac:dyDescent="0.25">
      <c r="A20" s="7"/>
      <c r="B20" s="40"/>
      <c r="C20" s="42"/>
      <c r="D20" s="7"/>
      <c r="E20" s="53" t="s">
        <v>382</v>
      </c>
      <c r="F20" s="54">
        <v>22</v>
      </c>
      <c r="G20" s="54">
        <v>12</v>
      </c>
      <c r="H20" s="54">
        <v>0.27400000000000002</v>
      </c>
      <c r="I20" s="54">
        <v>6.0000000000000001E-3</v>
      </c>
      <c r="J20" s="54">
        <v>1.4E-2</v>
      </c>
      <c r="K20" s="54">
        <v>8.0000000000000002E-3</v>
      </c>
      <c r="L20" s="54">
        <v>2.1000000000000001E-2</v>
      </c>
      <c r="M20" s="54">
        <v>1.63</v>
      </c>
      <c r="N20" s="54">
        <v>187.78</v>
      </c>
      <c r="O20" s="54">
        <v>18.21</v>
      </c>
      <c r="P20" s="54">
        <v>85.97</v>
      </c>
    </row>
    <row r="21" spans="1:16" ht="30" x14ac:dyDescent="0.2">
      <c r="A21" s="7"/>
      <c r="B21" s="7"/>
      <c r="C21" s="7"/>
      <c r="D21" s="7"/>
      <c r="E21" s="53" t="s">
        <v>383</v>
      </c>
      <c r="F21" s="54">
        <v>20</v>
      </c>
      <c r="G21" s="54">
        <v>10</v>
      </c>
      <c r="H21" s="54">
        <v>0.48699999999999999</v>
      </c>
      <c r="I21" s="54">
        <v>7.0000000000000001E-3</v>
      </c>
      <c r="J21" s="54">
        <v>2.4E-2</v>
      </c>
      <c r="K21" s="54">
        <v>1.6E-2</v>
      </c>
      <c r="L21" s="54">
        <v>1.4999999999999999E-2</v>
      </c>
      <c r="M21" s="54">
        <v>0.86</v>
      </c>
      <c r="N21" s="54">
        <v>202.62</v>
      </c>
      <c r="O21" s="54">
        <v>19.27</v>
      </c>
      <c r="P21" s="54">
        <v>81.459999999999994</v>
      </c>
    </row>
    <row r="22" spans="1:16" ht="30" x14ac:dyDescent="0.2">
      <c r="A22" s="7"/>
      <c r="B22" s="7"/>
      <c r="C22" s="7"/>
      <c r="D22" s="7"/>
      <c r="E22" s="53" t="s">
        <v>384</v>
      </c>
      <c r="F22" s="54">
        <v>27</v>
      </c>
      <c r="G22" s="54">
        <v>9</v>
      </c>
      <c r="H22" s="54">
        <v>0.55100000000000005</v>
      </c>
      <c r="I22" s="54">
        <v>8.0000000000000002E-3</v>
      </c>
      <c r="J22" s="54">
        <v>2.5000000000000001E-2</v>
      </c>
      <c r="K22" s="54">
        <v>1.7000000000000001E-2</v>
      </c>
      <c r="L22" s="54">
        <v>1.4E-2</v>
      </c>
      <c r="M22" s="54">
        <v>0.73</v>
      </c>
      <c r="N22" s="54">
        <v>257.52999999999997</v>
      </c>
      <c r="O22" s="54">
        <v>19.32</v>
      </c>
      <c r="P22" s="54">
        <v>84.42</v>
      </c>
    </row>
    <row r="23" spans="1:16" ht="30" x14ac:dyDescent="0.2">
      <c r="A23" s="7"/>
      <c r="B23" s="7"/>
      <c r="C23" s="7"/>
      <c r="D23" s="7"/>
      <c r="E23" s="53" t="s">
        <v>385</v>
      </c>
      <c r="F23" s="54">
        <v>21</v>
      </c>
      <c r="G23" s="54">
        <v>15</v>
      </c>
      <c r="H23" s="54">
        <v>0.85899999999999999</v>
      </c>
      <c r="I23" s="54">
        <v>1.0999999999999999E-2</v>
      </c>
      <c r="J23" s="54">
        <v>3.9E-2</v>
      </c>
      <c r="K23" s="54">
        <v>2.7E-2</v>
      </c>
      <c r="L23" s="54">
        <v>8.0000000000000002E-3</v>
      </c>
      <c r="M23" s="54">
        <v>0.83</v>
      </c>
      <c r="N23" s="54">
        <v>52.08</v>
      </c>
      <c r="O23" s="54">
        <v>19.72</v>
      </c>
      <c r="P23" s="54">
        <v>85.21</v>
      </c>
    </row>
    <row r="24" spans="1:16" ht="30" x14ac:dyDescent="0.2">
      <c r="A24" s="7"/>
      <c r="B24" s="7"/>
      <c r="C24" s="7"/>
      <c r="D24" s="7"/>
      <c r="E24" s="53" t="s">
        <v>386</v>
      </c>
      <c r="F24" s="54">
        <v>25</v>
      </c>
      <c r="G24" s="54">
        <v>18</v>
      </c>
      <c r="H24" s="54">
        <v>0.58399999999999996</v>
      </c>
      <c r="I24" s="54">
        <v>8.0000000000000002E-3</v>
      </c>
      <c r="J24" s="54">
        <v>2.7E-2</v>
      </c>
      <c r="K24" s="54">
        <v>1.9E-2</v>
      </c>
      <c r="L24" s="54">
        <v>0.01</v>
      </c>
      <c r="M24" s="54">
        <v>0.87</v>
      </c>
      <c r="N24" s="54">
        <v>333.2</v>
      </c>
      <c r="O24" s="54">
        <v>19</v>
      </c>
      <c r="P24" s="54">
        <v>88.75</v>
      </c>
    </row>
    <row r="25" spans="1:16" ht="30" x14ac:dyDescent="0.2">
      <c r="A25" s="7"/>
      <c r="B25" s="7"/>
      <c r="C25" s="7"/>
      <c r="D25" s="7"/>
      <c r="E25" s="53" t="s">
        <v>387</v>
      </c>
      <c r="F25" s="54">
        <v>32</v>
      </c>
      <c r="G25" s="54">
        <v>14</v>
      </c>
      <c r="H25" s="54">
        <v>0.48099999999999998</v>
      </c>
      <c r="I25" s="54">
        <v>8.0000000000000002E-3</v>
      </c>
      <c r="J25" s="54">
        <v>2.1000000000000001E-2</v>
      </c>
      <c r="K25" s="54">
        <v>1.2999999999999999E-2</v>
      </c>
      <c r="L25" s="54">
        <v>1.2E-2</v>
      </c>
      <c r="M25" s="54">
        <v>0.64</v>
      </c>
      <c r="N25" s="54">
        <v>310.33999999999997</v>
      </c>
      <c r="O25" s="54">
        <v>18.55</v>
      </c>
      <c r="P25" s="54">
        <v>90.64</v>
      </c>
    </row>
    <row r="26" spans="1:16" ht="30" x14ac:dyDescent="0.2">
      <c r="A26" s="7"/>
      <c r="B26" s="7"/>
      <c r="C26" s="7"/>
      <c r="D26" s="7"/>
      <c r="E26" s="53" t="s">
        <v>388</v>
      </c>
      <c r="F26" s="54">
        <v>20</v>
      </c>
      <c r="G26" s="54">
        <v>10</v>
      </c>
      <c r="H26" s="54">
        <v>0.624</v>
      </c>
      <c r="I26" s="54">
        <v>8.0000000000000002E-3</v>
      </c>
      <c r="J26" s="54">
        <v>2.5000000000000001E-2</v>
      </c>
      <c r="K26" s="54">
        <v>1.7000000000000001E-2</v>
      </c>
      <c r="L26" s="54">
        <v>0.01</v>
      </c>
      <c r="M26" s="54">
        <v>0.91</v>
      </c>
      <c r="N26" s="54">
        <v>72.709999999999994</v>
      </c>
      <c r="O26" s="54">
        <v>18.98</v>
      </c>
      <c r="P26" s="54">
        <v>88.98</v>
      </c>
    </row>
    <row r="27" spans="1:16" ht="30" x14ac:dyDescent="0.2">
      <c r="A27" s="7"/>
      <c r="B27" s="7"/>
      <c r="C27" s="7"/>
      <c r="D27" s="7"/>
      <c r="E27" s="53" t="s">
        <v>389</v>
      </c>
      <c r="F27" s="54">
        <v>20</v>
      </c>
      <c r="G27" s="54">
        <v>12</v>
      </c>
      <c r="H27" s="54">
        <v>0.25900000000000001</v>
      </c>
      <c r="I27" s="54">
        <v>8.0000000000000002E-3</v>
      </c>
      <c r="J27" s="54">
        <v>1.6E-2</v>
      </c>
      <c r="K27" s="54">
        <v>8.0000000000000002E-3</v>
      </c>
      <c r="L27" s="54">
        <v>1.4999999999999999E-2</v>
      </c>
      <c r="M27" s="54">
        <v>1.22</v>
      </c>
      <c r="N27" s="54">
        <v>169.68</v>
      </c>
      <c r="O27" s="54">
        <v>16.84</v>
      </c>
      <c r="P27" s="54">
        <v>97.87</v>
      </c>
    </row>
    <row r="28" spans="1:16" ht="30" x14ac:dyDescent="0.2">
      <c r="A28" s="7"/>
      <c r="B28" s="7"/>
      <c r="C28" s="7"/>
      <c r="D28" s="7"/>
      <c r="E28" s="53" t="s">
        <v>390</v>
      </c>
      <c r="F28" s="54">
        <v>11</v>
      </c>
      <c r="G28" s="54">
        <v>7</v>
      </c>
      <c r="H28" s="54">
        <v>0.308</v>
      </c>
      <c r="I28" s="54">
        <v>7.0000000000000001E-3</v>
      </c>
      <c r="J28" s="54">
        <v>1.7999999999999999E-2</v>
      </c>
      <c r="K28" s="54">
        <v>0.01</v>
      </c>
      <c r="L28" s="54">
        <v>1.2999999999999999E-2</v>
      </c>
      <c r="M28" s="54">
        <v>0.91</v>
      </c>
      <c r="N28" s="54">
        <v>108.24</v>
      </c>
      <c r="O28" s="54">
        <v>16.66</v>
      </c>
      <c r="P28" s="54">
        <v>100.87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21.041666666666668</v>
      </c>
      <c r="G30" s="17">
        <f>AVERAGE(G5:G28)</f>
        <v>12</v>
      </c>
      <c r="H30" s="17">
        <f>AVERAGE(H5:H28)</f>
        <v>0.30258333333333332</v>
      </c>
      <c r="I30" s="17">
        <f>MAX(I5:I28)</f>
        <v>1.0999999999999999E-2</v>
      </c>
      <c r="J30" s="18">
        <f>AVERAGE(J5:J28)</f>
        <v>1.7083333333333339E-2</v>
      </c>
      <c r="K30" s="19">
        <f>AVERAGE(K5:K28)</f>
        <v>9.6250000000000016E-3</v>
      </c>
      <c r="L30" s="20">
        <f>AVERAGE(L5:L28)</f>
        <v>1.5458333333333338E-2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FB56-AC5E-4EA1-ADF7-78004E5B8495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391</v>
      </c>
      <c r="F5" s="54">
        <v>9</v>
      </c>
      <c r="G5" s="54">
        <v>6</v>
      </c>
      <c r="H5" s="54">
        <v>0.35399999999999998</v>
      </c>
      <c r="I5" s="54">
        <v>8.0000000000000002E-3</v>
      </c>
      <c r="J5" s="54">
        <v>2.3E-2</v>
      </c>
      <c r="K5" s="54">
        <v>1.4999999999999999E-2</v>
      </c>
      <c r="L5" s="54">
        <v>0.01</v>
      </c>
      <c r="M5" s="54">
        <v>0.88</v>
      </c>
      <c r="N5" s="54">
        <v>103.47</v>
      </c>
      <c r="O5" s="54">
        <v>16.760000000000002</v>
      </c>
      <c r="P5" s="54">
        <v>100.87</v>
      </c>
    </row>
    <row r="6" spans="1:16" ht="30.75" thickBot="1" x14ac:dyDescent="0.25">
      <c r="A6" s="7"/>
      <c r="B6" s="7"/>
      <c r="C6" s="7"/>
      <c r="D6" s="7"/>
      <c r="E6" s="53" t="s">
        <v>392</v>
      </c>
      <c r="F6" s="54">
        <v>8</v>
      </c>
      <c r="G6" s="54">
        <v>7</v>
      </c>
      <c r="H6" s="54">
        <v>0.379</v>
      </c>
      <c r="I6" s="54">
        <v>7.0000000000000001E-3</v>
      </c>
      <c r="J6" s="54">
        <v>0.02</v>
      </c>
      <c r="K6" s="54">
        <v>1.2E-2</v>
      </c>
      <c r="L6" s="54">
        <v>1.0999999999999999E-2</v>
      </c>
      <c r="M6" s="54">
        <v>0.84</v>
      </c>
      <c r="N6" s="54">
        <v>100.67</v>
      </c>
      <c r="O6" s="54">
        <v>16.66</v>
      </c>
      <c r="P6" s="54">
        <v>100.87</v>
      </c>
    </row>
    <row r="7" spans="1:16" ht="30.75" thickBot="1" x14ac:dyDescent="0.25">
      <c r="A7" s="7"/>
      <c r="B7" s="46" t="s">
        <v>10</v>
      </c>
      <c r="C7" s="46"/>
      <c r="D7" s="7"/>
      <c r="E7" s="53" t="s">
        <v>393</v>
      </c>
      <c r="F7" s="54">
        <v>14</v>
      </c>
      <c r="G7" s="54">
        <v>10</v>
      </c>
      <c r="H7" s="54">
        <v>0.248</v>
      </c>
      <c r="I7" s="54">
        <v>7.0000000000000001E-3</v>
      </c>
      <c r="J7" s="54">
        <v>1.7999999999999999E-2</v>
      </c>
      <c r="K7" s="54">
        <v>1.0999999999999999E-2</v>
      </c>
      <c r="L7" s="54">
        <v>1.2E-2</v>
      </c>
      <c r="M7" s="54">
        <v>0.69</v>
      </c>
      <c r="N7" s="54">
        <v>118.88</v>
      </c>
      <c r="O7" s="54">
        <v>16.829999999999998</v>
      </c>
      <c r="P7" s="54">
        <v>100.67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394</v>
      </c>
      <c r="F8" s="54">
        <v>12</v>
      </c>
      <c r="G8" s="54">
        <v>11</v>
      </c>
      <c r="H8" s="54">
        <v>0.23899999999999999</v>
      </c>
      <c r="I8" s="54">
        <v>7.0000000000000001E-3</v>
      </c>
      <c r="J8" s="54">
        <v>1.6E-2</v>
      </c>
      <c r="K8" s="54">
        <v>8.0000000000000002E-3</v>
      </c>
      <c r="L8" s="54">
        <v>1.2999999999999999E-2</v>
      </c>
      <c r="M8" s="54">
        <v>0.6</v>
      </c>
      <c r="N8" s="54">
        <v>218.47</v>
      </c>
      <c r="O8" s="54">
        <v>16.98</v>
      </c>
      <c r="P8" s="54">
        <v>99.66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395</v>
      </c>
      <c r="F9" s="54">
        <v>10</v>
      </c>
      <c r="G9" s="54">
        <v>8</v>
      </c>
      <c r="H9" s="54">
        <v>0.25</v>
      </c>
      <c r="I9" s="54">
        <v>7.0000000000000001E-3</v>
      </c>
      <c r="J9" s="54">
        <v>1.7000000000000001E-2</v>
      </c>
      <c r="K9" s="54">
        <v>8.9999999999999993E-3</v>
      </c>
      <c r="L9" s="54">
        <v>1.0999999999999999E-2</v>
      </c>
      <c r="M9" s="54">
        <v>0.51</v>
      </c>
      <c r="N9" s="54">
        <v>302.69</v>
      </c>
      <c r="O9" s="54">
        <v>16.95</v>
      </c>
      <c r="P9" s="54">
        <v>99.69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396</v>
      </c>
      <c r="F10" s="54">
        <v>19</v>
      </c>
      <c r="G10" s="54">
        <v>13</v>
      </c>
      <c r="H10" s="54">
        <v>0.27600000000000002</v>
      </c>
      <c r="I10" s="54">
        <v>8.0000000000000002E-3</v>
      </c>
      <c r="J10" s="54">
        <v>1.7999999999999999E-2</v>
      </c>
      <c r="K10" s="54">
        <v>1.0999999999999999E-2</v>
      </c>
      <c r="L10" s="54">
        <v>0.01</v>
      </c>
      <c r="M10" s="54">
        <v>0.45</v>
      </c>
      <c r="N10" s="54">
        <v>251.11</v>
      </c>
      <c r="O10" s="54">
        <v>16.989999999999998</v>
      </c>
      <c r="P10" s="54">
        <v>100.49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397</v>
      </c>
      <c r="F11" s="54">
        <v>26</v>
      </c>
      <c r="G11" s="54">
        <v>22</v>
      </c>
      <c r="H11" s="54">
        <v>0.37</v>
      </c>
      <c r="I11" s="54">
        <v>8.9999999999999993E-3</v>
      </c>
      <c r="J11" s="54">
        <v>2.1999999999999999E-2</v>
      </c>
      <c r="K11" s="54">
        <v>1.2999999999999999E-2</v>
      </c>
      <c r="L11" s="54">
        <v>7.0000000000000001E-3</v>
      </c>
      <c r="M11" s="54">
        <v>0.63</v>
      </c>
      <c r="N11" s="54">
        <v>49.06</v>
      </c>
      <c r="O11" s="54">
        <v>17.18</v>
      </c>
      <c r="P11" s="54">
        <v>99.98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398</v>
      </c>
      <c r="F12" s="54">
        <v>26</v>
      </c>
      <c r="G12" s="54">
        <v>18</v>
      </c>
      <c r="H12" s="54">
        <v>0.61399999999999999</v>
      </c>
      <c r="I12" s="54">
        <v>1.6E-2</v>
      </c>
      <c r="J12" s="54">
        <v>0.03</v>
      </c>
      <c r="K12" s="54">
        <v>1.4E-2</v>
      </c>
      <c r="L12" s="54">
        <v>6.0000000000000001E-3</v>
      </c>
      <c r="M12" s="54">
        <v>0.91</v>
      </c>
      <c r="N12" s="54">
        <v>38.35</v>
      </c>
      <c r="O12" s="54">
        <v>16.78</v>
      </c>
      <c r="P12" s="54">
        <v>100.88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399</v>
      </c>
      <c r="F13" s="54">
        <v>26</v>
      </c>
      <c r="G13" s="54">
        <v>21</v>
      </c>
      <c r="H13" s="54">
        <v>0.43099999999999999</v>
      </c>
      <c r="I13" s="54">
        <v>1.0999999999999999E-2</v>
      </c>
      <c r="J13" s="54">
        <v>2.4E-2</v>
      </c>
      <c r="K13" s="54">
        <v>1.2E-2</v>
      </c>
      <c r="L13" s="54">
        <v>8.0000000000000002E-3</v>
      </c>
      <c r="M13" s="54">
        <v>0.88</v>
      </c>
      <c r="N13" s="54">
        <v>45.09</v>
      </c>
      <c r="O13" s="54">
        <v>17.03</v>
      </c>
      <c r="P13" s="54">
        <v>99.87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400</v>
      </c>
      <c r="F14" s="54">
        <v>25</v>
      </c>
      <c r="G14" s="54">
        <v>17</v>
      </c>
      <c r="H14" s="54">
        <v>0.57199999999999995</v>
      </c>
      <c r="I14" s="54">
        <v>1.4E-2</v>
      </c>
      <c r="J14" s="54">
        <v>2.9000000000000001E-2</v>
      </c>
      <c r="K14" s="54">
        <v>1.4999999999999999E-2</v>
      </c>
      <c r="L14" s="54">
        <v>8.0000000000000002E-3</v>
      </c>
      <c r="M14" s="54">
        <v>0.75</v>
      </c>
      <c r="N14" s="54">
        <v>28</v>
      </c>
      <c r="O14" s="54">
        <v>17.63</v>
      </c>
      <c r="P14" s="54">
        <v>96.96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401</v>
      </c>
      <c r="F15" s="54">
        <v>29</v>
      </c>
      <c r="G15" s="54">
        <v>17</v>
      </c>
      <c r="H15" s="54">
        <v>0.50600000000000001</v>
      </c>
      <c r="I15" s="54">
        <v>1.4999999999999999E-2</v>
      </c>
      <c r="J15" s="54">
        <v>2.9000000000000001E-2</v>
      </c>
      <c r="K15" s="54">
        <v>1.4E-2</v>
      </c>
      <c r="L15" s="54">
        <v>0.01</v>
      </c>
      <c r="M15" s="54">
        <v>0.75</v>
      </c>
      <c r="N15" s="54">
        <v>90.49</v>
      </c>
      <c r="O15" s="54">
        <v>18.600000000000001</v>
      </c>
      <c r="P15" s="54">
        <v>90.58</v>
      </c>
    </row>
    <row r="16" spans="1:16" ht="30.75" thickBot="1" x14ac:dyDescent="0.25">
      <c r="A16" s="7"/>
      <c r="B16" s="7"/>
      <c r="C16" s="7"/>
      <c r="D16" s="7"/>
      <c r="E16" s="53" t="s">
        <v>402</v>
      </c>
      <c r="F16" s="54">
        <v>38</v>
      </c>
      <c r="G16" s="54">
        <v>20</v>
      </c>
      <c r="H16" s="54">
        <v>0.58299999999999996</v>
      </c>
      <c r="I16" s="54">
        <v>1.6E-2</v>
      </c>
      <c r="J16" s="54">
        <v>3.2000000000000001E-2</v>
      </c>
      <c r="K16" s="54">
        <v>1.6E-2</v>
      </c>
      <c r="L16" s="54">
        <v>1.6E-2</v>
      </c>
      <c r="M16" s="54">
        <v>0.83</v>
      </c>
      <c r="N16" s="54">
        <v>107.78</v>
      </c>
      <c r="O16" s="54">
        <v>20.54</v>
      </c>
      <c r="P16" s="54">
        <v>78.319999999999993</v>
      </c>
    </row>
    <row r="17" spans="1:16" ht="30" x14ac:dyDescent="0.2">
      <c r="A17" s="7"/>
      <c r="B17" s="47"/>
      <c r="C17" s="41" t="s">
        <v>26</v>
      </c>
      <c r="D17" s="7"/>
      <c r="E17" s="53" t="s">
        <v>403</v>
      </c>
      <c r="F17" s="54">
        <v>46</v>
      </c>
      <c r="G17" s="54">
        <v>24</v>
      </c>
      <c r="H17" s="54">
        <v>0.41699999999999998</v>
      </c>
      <c r="I17" s="54">
        <v>1.2E-2</v>
      </c>
      <c r="J17" s="54">
        <v>2.8000000000000001E-2</v>
      </c>
      <c r="K17" s="54">
        <v>1.6E-2</v>
      </c>
      <c r="L17" s="54">
        <v>2.3E-2</v>
      </c>
      <c r="M17" s="54">
        <v>0.9</v>
      </c>
      <c r="N17" s="54">
        <v>72.540000000000006</v>
      </c>
      <c r="O17" s="54">
        <v>21.66</v>
      </c>
      <c r="P17" s="54">
        <v>70.66</v>
      </c>
    </row>
    <row r="18" spans="1:16" ht="30.75" thickBot="1" x14ac:dyDescent="0.25">
      <c r="A18" s="7"/>
      <c r="B18" s="42"/>
      <c r="C18" s="42"/>
      <c r="D18" s="7"/>
      <c r="E18" s="53" t="s">
        <v>404</v>
      </c>
      <c r="F18" s="54">
        <v>44</v>
      </c>
      <c r="G18" s="54">
        <v>20</v>
      </c>
      <c r="H18" s="54">
        <v>0.315</v>
      </c>
      <c r="I18" s="54">
        <v>6.0000000000000001E-3</v>
      </c>
      <c r="J18" s="54">
        <v>1.6E-2</v>
      </c>
      <c r="K18" s="54">
        <v>0.01</v>
      </c>
      <c r="L18" s="54">
        <v>3.3000000000000002E-2</v>
      </c>
      <c r="M18" s="54">
        <v>1.17</v>
      </c>
      <c r="N18" s="54">
        <v>94.15</v>
      </c>
      <c r="O18" s="54">
        <v>23.11</v>
      </c>
      <c r="P18" s="54">
        <v>59.51</v>
      </c>
    </row>
    <row r="19" spans="1:16" ht="30" x14ac:dyDescent="0.2">
      <c r="A19" s="7"/>
      <c r="B19" s="39"/>
      <c r="C19" s="41" t="s">
        <v>27</v>
      </c>
      <c r="D19" s="7"/>
      <c r="E19" s="53" t="s">
        <v>405</v>
      </c>
      <c r="F19" s="54">
        <v>34</v>
      </c>
      <c r="G19" s="54">
        <v>15</v>
      </c>
      <c r="H19" s="54">
        <v>0.245</v>
      </c>
      <c r="I19" s="54">
        <v>5.0000000000000001E-3</v>
      </c>
      <c r="J19" s="54">
        <v>1.2999999999999999E-2</v>
      </c>
      <c r="K19" s="54">
        <v>7.0000000000000001E-3</v>
      </c>
      <c r="L19" s="54">
        <v>2.9000000000000001E-2</v>
      </c>
      <c r="M19" s="54">
        <v>1.37</v>
      </c>
      <c r="N19" s="54">
        <v>118.34</v>
      </c>
      <c r="O19" s="54">
        <v>23.98</v>
      </c>
      <c r="P19" s="54">
        <v>54</v>
      </c>
    </row>
    <row r="20" spans="1:16" ht="30.75" thickBot="1" x14ac:dyDescent="0.25">
      <c r="A20" s="7"/>
      <c r="B20" s="40"/>
      <c r="C20" s="42"/>
      <c r="D20" s="7"/>
      <c r="E20" s="53" t="s">
        <v>406</v>
      </c>
      <c r="F20" s="54">
        <v>24</v>
      </c>
      <c r="G20" s="54">
        <v>10</v>
      </c>
      <c r="H20" s="54">
        <v>0.19800000000000001</v>
      </c>
      <c r="I20" s="54">
        <v>6.0000000000000001E-3</v>
      </c>
      <c r="J20" s="54">
        <v>1.2999999999999999E-2</v>
      </c>
      <c r="K20" s="54">
        <v>7.0000000000000001E-3</v>
      </c>
      <c r="L20" s="54">
        <v>2.1000000000000001E-2</v>
      </c>
      <c r="M20" s="54">
        <v>2.2200000000000002</v>
      </c>
      <c r="N20" s="54">
        <v>135.85</v>
      </c>
      <c r="O20" s="54">
        <v>23.37</v>
      </c>
      <c r="P20" s="54">
        <v>60.9</v>
      </c>
    </row>
    <row r="21" spans="1:16" ht="30" x14ac:dyDescent="0.2">
      <c r="A21" s="7"/>
      <c r="B21" s="7"/>
      <c r="C21" s="7"/>
      <c r="D21" s="7"/>
      <c r="E21" s="53" t="s">
        <v>407</v>
      </c>
      <c r="F21" s="54">
        <v>31</v>
      </c>
      <c r="G21" s="54">
        <v>9</v>
      </c>
      <c r="H21" s="54">
        <v>0.22500000000000001</v>
      </c>
      <c r="I21" s="54">
        <v>6.0000000000000001E-3</v>
      </c>
      <c r="J21" s="54">
        <v>1.2E-2</v>
      </c>
      <c r="K21" s="54">
        <v>6.0000000000000001E-3</v>
      </c>
      <c r="L21" s="54">
        <v>2.1000000000000001E-2</v>
      </c>
      <c r="M21" s="54">
        <v>1.83</v>
      </c>
      <c r="N21" s="54">
        <v>138.41999999999999</v>
      </c>
      <c r="O21" s="54">
        <v>23.23</v>
      </c>
      <c r="P21" s="54">
        <v>57.14</v>
      </c>
    </row>
    <row r="22" spans="1:16" ht="30" x14ac:dyDescent="0.2">
      <c r="A22" s="7"/>
      <c r="B22" s="7"/>
      <c r="C22" s="7"/>
      <c r="D22" s="7"/>
      <c r="E22" s="53" t="s">
        <v>408</v>
      </c>
      <c r="F22" s="54">
        <v>23</v>
      </c>
      <c r="G22" s="54">
        <v>13</v>
      </c>
      <c r="H22" s="54">
        <v>0.32600000000000001</v>
      </c>
      <c r="I22" s="54">
        <v>6.0000000000000001E-3</v>
      </c>
      <c r="J22" s="54">
        <v>1.2999999999999999E-2</v>
      </c>
      <c r="K22" s="54">
        <v>7.0000000000000001E-3</v>
      </c>
      <c r="L22" s="54">
        <v>1.7999999999999999E-2</v>
      </c>
      <c r="M22" s="54">
        <v>1.39</v>
      </c>
      <c r="N22" s="54">
        <v>146.37</v>
      </c>
      <c r="O22" s="54">
        <v>22.68</v>
      </c>
      <c r="P22" s="54">
        <v>60.06</v>
      </c>
    </row>
    <row r="23" spans="1:16" ht="30" x14ac:dyDescent="0.2">
      <c r="A23" s="7"/>
      <c r="B23" s="7"/>
      <c r="C23" s="7"/>
      <c r="D23" s="7"/>
      <c r="E23" s="53" t="s">
        <v>409</v>
      </c>
      <c r="F23" s="54">
        <v>20</v>
      </c>
      <c r="G23" s="54">
        <v>9</v>
      </c>
      <c r="H23" s="54">
        <v>0.28599999999999998</v>
      </c>
      <c r="I23" s="54">
        <v>6.0000000000000001E-3</v>
      </c>
      <c r="J23" s="54">
        <v>1.4E-2</v>
      </c>
      <c r="K23" s="54">
        <v>8.0000000000000002E-3</v>
      </c>
      <c r="L23" s="54">
        <v>1.9E-2</v>
      </c>
      <c r="M23" s="54">
        <v>1.85</v>
      </c>
      <c r="N23" s="54">
        <v>281</v>
      </c>
      <c r="O23" s="54">
        <v>19.940000000000001</v>
      </c>
      <c r="P23" s="54">
        <v>71.959999999999994</v>
      </c>
    </row>
    <row r="24" spans="1:16" ht="30" x14ac:dyDescent="0.2">
      <c r="A24" s="7"/>
      <c r="B24" s="7"/>
      <c r="C24" s="7"/>
      <c r="D24" s="7"/>
      <c r="E24" s="53" t="s">
        <v>410</v>
      </c>
      <c r="F24" s="54">
        <v>16</v>
      </c>
      <c r="G24" s="54">
        <v>9</v>
      </c>
      <c r="H24" s="54">
        <v>0.35</v>
      </c>
      <c r="I24" s="54">
        <v>6.0000000000000001E-3</v>
      </c>
      <c r="J24" s="54">
        <v>1.2999999999999999E-2</v>
      </c>
      <c r="K24" s="54">
        <v>8.0000000000000002E-3</v>
      </c>
      <c r="L24" s="54">
        <v>1.9E-2</v>
      </c>
      <c r="M24" s="54">
        <v>1.29</v>
      </c>
      <c r="N24" s="54">
        <v>327.14</v>
      </c>
      <c r="O24" s="54">
        <v>17.71</v>
      </c>
      <c r="P24" s="54">
        <v>89.08</v>
      </c>
    </row>
    <row r="25" spans="1:16" ht="30" x14ac:dyDescent="0.2">
      <c r="A25" s="7"/>
      <c r="B25" s="7"/>
      <c r="C25" s="7"/>
      <c r="D25" s="7"/>
      <c r="E25" s="53" t="s">
        <v>411</v>
      </c>
      <c r="F25" s="54">
        <v>7</v>
      </c>
      <c r="G25" s="54">
        <v>7</v>
      </c>
      <c r="H25" s="54">
        <v>0.46800000000000003</v>
      </c>
      <c r="I25" s="54">
        <v>6.0000000000000001E-3</v>
      </c>
      <c r="J25" s="54">
        <v>1.7999999999999999E-2</v>
      </c>
      <c r="K25" s="54">
        <v>1.2E-2</v>
      </c>
      <c r="L25" s="54">
        <v>1.6E-2</v>
      </c>
      <c r="M25" s="54">
        <v>0.81</v>
      </c>
      <c r="N25" s="54">
        <v>349.44</v>
      </c>
      <c r="O25" s="54">
        <v>16.91</v>
      </c>
      <c r="P25" s="54">
        <v>98</v>
      </c>
    </row>
    <row r="26" spans="1:16" ht="30" x14ac:dyDescent="0.2">
      <c r="A26" s="7"/>
      <c r="B26" s="7"/>
      <c r="C26" s="7"/>
      <c r="D26" s="7"/>
      <c r="E26" s="53" t="s">
        <v>412</v>
      </c>
      <c r="F26" s="54">
        <v>8</v>
      </c>
      <c r="G26" s="54">
        <v>4</v>
      </c>
      <c r="H26" s="54">
        <v>0.61599999999999999</v>
      </c>
      <c r="I26" s="54">
        <v>7.0000000000000001E-3</v>
      </c>
      <c r="J26" s="54">
        <v>2.8000000000000001E-2</v>
      </c>
      <c r="K26" s="54">
        <v>2.1000000000000001E-2</v>
      </c>
      <c r="L26" s="54">
        <v>1.0999999999999999E-2</v>
      </c>
      <c r="M26" s="54">
        <v>0.96</v>
      </c>
      <c r="N26" s="54">
        <v>95.43</v>
      </c>
      <c r="O26" s="54">
        <v>16.55</v>
      </c>
      <c r="P26" s="54">
        <v>100.87</v>
      </c>
    </row>
    <row r="27" spans="1:16" ht="30" x14ac:dyDescent="0.2">
      <c r="A27" s="7"/>
      <c r="B27" s="7"/>
      <c r="C27" s="7"/>
      <c r="D27" s="7"/>
      <c r="E27" s="53" t="s">
        <v>413</v>
      </c>
      <c r="F27" s="54">
        <v>9</v>
      </c>
      <c r="G27" s="54">
        <v>7</v>
      </c>
      <c r="H27" s="54">
        <v>0.47699999999999998</v>
      </c>
      <c r="I27" s="54">
        <v>7.0000000000000001E-3</v>
      </c>
      <c r="J27" s="54">
        <v>2.3E-2</v>
      </c>
      <c r="K27" s="54">
        <v>1.6E-2</v>
      </c>
      <c r="L27" s="54">
        <v>1.2999999999999999E-2</v>
      </c>
      <c r="M27" s="54">
        <v>0.89</v>
      </c>
      <c r="N27" s="54">
        <v>107.82</v>
      </c>
      <c r="O27" s="54">
        <v>16.399999999999999</v>
      </c>
      <c r="P27" s="54">
        <v>100.5</v>
      </c>
    </row>
    <row r="28" spans="1:16" ht="30" x14ac:dyDescent="0.2">
      <c r="A28" s="7"/>
      <c r="B28" s="7"/>
      <c r="C28" s="7"/>
      <c r="D28" s="7"/>
      <c r="E28" s="53" t="s">
        <v>414</v>
      </c>
      <c r="F28" s="54">
        <v>8</v>
      </c>
      <c r="G28" s="54">
        <v>6</v>
      </c>
      <c r="H28" s="54">
        <v>0.40300000000000002</v>
      </c>
      <c r="I28" s="54">
        <v>7.0000000000000001E-3</v>
      </c>
      <c r="J28" s="54">
        <v>0.02</v>
      </c>
      <c r="K28" s="54">
        <v>1.2999999999999999E-2</v>
      </c>
      <c r="L28" s="54">
        <v>1.2999999999999999E-2</v>
      </c>
      <c r="M28" s="54">
        <v>0.63</v>
      </c>
      <c r="N28" s="54">
        <v>148.25</v>
      </c>
      <c r="O28" s="54">
        <v>16.489999999999998</v>
      </c>
      <c r="P28" s="54">
        <v>100.88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21.333333333333332</v>
      </c>
      <c r="G30" s="17">
        <f>AVERAGE(G5:G28)</f>
        <v>12.625</v>
      </c>
      <c r="H30" s="17">
        <f>AVERAGE(H5:H28)</f>
        <v>0.38116666666666665</v>
      </c>
      <c r="I30" s="17">
        <f>MAX(I5:I28)</f>
        <v>1.6E-2</v>
      </c>
      <c r="J30" s="18">
        <f>AVERAGE(J5:J28)</f>
        <v>2.0375000000000008E-2</v>
      </c>
      <c r="K30" s="19">
        <f>AVERAGE(K5:K28)</f>
        <v>1.170833333333334E-2</v>
      </c>
      <c r="L30" s="20">
        <f>AVERAGE(L5:L28)</f>
        <v>1.4916666666666668E-2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AC8B-4B21-4DC2-85FB-F79FD032F49B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415</v>
      </c>
      <c r="F5" s="54">
        <v>9</v>
      </c>
      <c r="G5" s="54">
        <v>12</v>
      </c>
      <c r="H5" s="54">
        <v>0.318</v>
      </c>
      <c r="I5" s="54">
        <v>7.0000000000000001E-3</v>
      </c>
      <c r="J5" s="54">
        <v>1.7999999999999999E-2</v>
      </c>
      <c r="K5" s="54">
        <v>1.0999999999999999E-2</v>
      </c>
      <c r="L5" s="54">
        <v>1.2999999999999999E-2</v>
      </c>
      <c r="M5" s="54">
        <v>0.74</v>
      </c>
      <c r="N5" s="54">
        <v>266.87</v>
      </c>
      <c r="O5" s="54">
        <v>16.739999999999998</v>
      </c>
      <c r="P5" s="54">
        <v>98.98</v>
      </c>
    </row>
    <row r="6" spans="1:16" ht="30.75" thickBot="1" x14ac:dyDescent="0.25">
      <c r="A6" s="7"/>
      <c r="B6" s="7"/>
      <c r="C6" s="7"/>
      <c r="D6" s="7"/>
      <c r="E6" s="53" t="s">
        <v>416</v>
      </c>
      <c r="F6" s="54">
        <v>10</v>
      </c>
      <c r="G6" s="54">
        <v>12</v>
      </c>
      <c r="H6" s="54">
        <v>0.245</v>
      </c>
      <c r="I6" s="54">
        <v>7.0000000000000001E-3</v>
      </c>
      <c r="J6" s="54">
        <v>1.6E-2</v>
      </c>
      <c r="K6" s="54">
        <v>8.9999999999999993E-3</v>
      </c>
      <c r="L6" s="54">
        <v>1.4E-2</v>
      </c>
      <c r="M6" s="54">
        <v>0.62</v>
      </c>
      <c r="N6" s="54">
        <v>243.96</v>
      </c>
      <c r="O6" s="54">
        <v>16.97</v>
      </c>
      <c r="P6" s="54">
        <v>97.25</v>
      </c>
    </row>
    <row r="7" spans="1:16" ht="30.75" thickBot="1" x14ac:dyDescent="0.25">
      <c r="A7" s="7"/>
      <c r="B7" s="46" t="s">
        <v>10</v>
      </c>
      <c r="C7" s="46"/>
      <c r="D7" s="7"/>
      <c r="E7" s="53" t="s">
        <v>417</v>
      </c>
      <c r="F7" s="54">
        <v>10</v>
      </c>
      <c r="G7" s="54">
        <v>9</v>
      </c>
      <c r="H7" s="54">
        <v>0.159</v>
      </c>
      <c r="I7" s="54">
        <v>7.0000000000000001E-3</v>
      </c>
      <c r="J7" s="54">
        <v>1.2999999999999999E-2</v>
      </c>
      <c r="K7" s="54">
        <v>6.0000000000000001E-3</v>
      </c>
      <c r="L7" s="54">
        <v>1.4E-2</v>
      </c>
      <c r="M7" s="54">
        <v>0.76</v>
      </c>
      <c r="N7" s="54">
        <v>349.08</v>
      </c>
      <c r="O7" s="54">
        <v>16.920000000000002</v>
      </c>
      <c r="P7" s="54">
        <v>95.41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418</v>
      </c>
      <c r="F8" s="54">
        <v>8</v>
      </c>
      <c r="G8" s="54">
        <v>7</v>
      </c>
      <c r="H8" s="54">
        <v>0.23799999999999999</v>
      </c>
      <c r="I8" s="54">
        <v>7.0000000000000001E-3</v>
      </c>
      <c r="J8" s="54">
        <v>2.1000000000000001E-2</v>
      </c>
      <c r="K8" s="54">
        <v>1.4E-2</v>
      </c>
      <c r="L8" s="54">
        <v>8.9999999999999993E-3</v>
      </c>
      <c r="M8" s="54">
        <v>0.52</v>
      </c>
      <c r="N8" s="54">
        <v>90.24</v>
      </c>
      <c r="O8" s="54">
        <v>16.39</v>
      </c>
      <c r="P8" s="54">
        <v>100.8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419</v>
      </c>
      <c r="F9" s="54">
        <v>17</v>
      </c>
      <c r="G9" s="54">
        <v>9</v>
      </c>
      <c r="H9" s="54">
        <v>0.20599999999999999</v>
      </c>
      <c r="I9" s="54">
        <v>8.0000000000000002E-3</v>
      </c>
      <c r="J9" s="54">
        <v>0.02</v>
      </c>
      <c r="K9" s="54">
        <v>1.2E-2</v>
      </c>
      <c r="L9" s="54">
        <v>8.0000000000000002E-3</v>
      </c>
      <c r="M9" s="54">
        <v>0.69</v>
      </c>
      <c r="N9" s="54">
        <v>11.96</v>
      </c>
      <c r="O9" s="54">
        <v>16.27</v>
      </c>
      <c r="P9" s="54">
        <v>100.87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420</v>
      </c>
      <c r="F10" s="54">
        <v>22</v>
      </c>
      <c r="G10" s="54">
        <v>13</v>
      </c>
      <c r="H10" s="54">
        <v>0.251</v>
      </c>
      <c r="I10" s="54">
        <v>8.0000000000000002E-3</v>
      </c>
      <c r="J10" s="54">
        <v>1.7999999999999999E-2</v>
      </c>
      <c r="K10" s="54">
        <v>0.01</v>
      </c>
      <c r="L10" s="54">
        <v>8.0000000000000002E-3</v>
      </c>
      <c r="M10" s="54">
        <v>0.75</v>
      </c>
      <c r="N10" s="54">
        <v>359.03</v>
      </c>
      <c r="O10" s="54">
        <v>16.03</v>
      </c>
      <c r="P10" s="54">
        <v>100.87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421</v>
      </c>
      <c r="F11" s="54">
        <v>24</v>
      </c>
      <c r="G11" s="54">
        <v>17</v>
      </c>
      <c r="H11" s="54">
        <v>0.27100000000000002</v>
      </c>
      <c r="I11" s="54">
        <v>8.0000000000000002E-3</v>
      </c>
      <c r="J11" s="54">
        <v>0.02</v>
      </c>
      <c r="K11" s="54">
        <v>1.0999999999999999E-2</v>
      </c>
      <c r="L11" s="54">
        <v>7.0000000000000001E-3</v>
      </c>
      <c r="M11" s="54">
        <v>0.63</v>
      </c>
      <c r="N11" s="54">
        <v>319.45999999999998</v>
      </c>
      <c r="O11" s="54">
        <v>16.25</v>
      </c>
      <c r="P11" s="54">
        <v>100.87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422</v>
      </c>
      <c r="F12" s="54">
        <v>22</v>
      </c>
      <c r="G12" s="54">
        <v>20</v>
      </c>
      <c r="H12" s="54">
        <v>0.29799999999999999</v>
      </c>
      <c r="I12" s="54">
        <v>1.0999999999999999E-2</v>
      </c>
      <c r="J12" s="54">
        <v>2.1999999999999999E-2</v>
      </c>
      <c r="K12" s="54">
        <v>1.0999999999999999E-2</v>
      </c>
      <c r="L12" s="54">
        <v>8.0000000000000002E-3</v>
      </c>
      <c r="M12" s="54">
        <v>0.67</v>
      </c>
      <c r="N12" s="54">
        <v>317.41000000000003</v>
      </c>
      <c r="O12" s="54">
        <v>16.57</v>
      </c>
      <c r="P12" s="54">
        <v>100.27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423</v>
      </c>
      <c r="F13" s="54">
        <v>30</v>
      </c>
      <c r="G13" s="54">
        <v>23</v>
      </c>
      <c r="H13" s="54">
        <v>0.373</v>
      </c>
      <c r="I13" s="54">
        <v>1.4999999999999999E-2</v>
      </c>
      <c r="J13" s="54">
        <v>2.8000000000000001E-2</v>
      </c>
      <c r="K13" s="54">
        <v>1.2E-2</v>
      </c>
      <c r="L13" s="54">
        <v>0.01</v>
      </c>
      <c r="M13" s="54">
        <v>0.64</v>
      </c>
      <c r="N13" s="54">
        <v>44.22</v>
      </c>
      <c r="O13" s="54">
        <v>18.52</v>
      </c>
      <c r="P13" s="54">
        <v>89.21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424</v>
      </c>
      <c r="F14" s="54">
        <v>39</v>
      </c>
      <c r="G14" s="54">
        <v>24</v>
      </c>
      <c r="H14" s="54">
        <v>0.28899999999999998</v>
      </c>
      <c r="I14" s="54">
        <v>1.6E-2</v>
      </c>
      <c r="J14" s="54">
        <v>2.8000000000000001E-2</v>
      </c>
      <c r="K14" s="54">
        <v>1.2E-2</v>
      </c>
      <c r="L14" s="54">
        <v>1.4999999999999999E-2</v>
      </c>
      <c r="M14" s="54">
        <v>0.71</v>
      </c>
      <c r="N14" s="54">
        <v>5.14</v>
      </c>
      <c r="O14" s="54">
        <v>20.52</v>
      </c>
      <c r="P14" s="54">
        <v>76.84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425</v>
      </c>
      <c r="F15" s="54">
        <v>33</v>
      </c>
      <c r="G15" s="54">
        <v>20</v>
      </c>
      <c r="H15" s="54">
        <v>0.27100000000000002</v>
      </c>
      <c r="I15" s="54">
        <v>1.0999999999999999E-2</v>
      </c>
      <c r="J15" s="54">
        <v>2.3E-2</v>
      </c>
      <c r="K15" s="54">
        <v>1.2E-2</v>
      </c>
      <c r="L15" s="54">
        <v>2.1000000000000001E-2</v>
      </c>
      <c r="M15" s="54">
        <v>1.04</v>
      </c>
      <c r="N15" s="54">
        <v>46.68</v>
      </c>
      <c r="O15" s="54">
        <v>21.52</v>
      </c>
      <c r="P15" s="54">
        <v>71.41</v>
      </c>
    </row>
    <row r="16" spans="1:16" ht="30.75" thickBot="1" x14ac:dyDescent="0.25">
      <c r="A16" s="7"/>
      <c r="B16" s="7"/>
      <c r="C16" s="7"/>
      <c r="D16" s="7"/>
      <c r="E16" s="53" t="s">
        <v>426</v>
      </c>
      <c r="F16" s="54">
        <v>30</v>
      </c>
      <c r="G16" s="54">
        <v>21</v>
      </c>
      <c r="H16" s="54">
        <v>0.151</v>
      </c>
      <c r="I16" s="54">
        <v>8.0000000000000002E-3</v>
      </c>
      <c r="J16" s="54">
        <v>1.6E-2</v>
      </c>
      <c r="K16" s="54">
        <v>7.0000000000000001E-3</v>
      </c>
      <c r="L16" s="54">
        <v>2.5999999999999999E-2</v>
      </c>
      <c r="M16" s="54">
        <v>1.04</v>
      </c>
      <c r="N16" s="54">
        <v>36.619999999999997</v>
      </c>
      <c r="O16" s="54">
        <v>22.71</v>
      </c>
      <c r="P16" s="54">
        <v>60.71</v>
      </c>
    </row>
    <row r="17" spans="1:16" ht="30" x14ac:dyDescent="0.2">
      <c r="A17" s="7"/>
      <c r="B17" s="47"/>
      <c r="C17" s="41" t="s">
        <v>26</v>
      </c>
      <c r="D17" s="7"/>
      <c r="E17" s="53" t="s">
        <v>427</v>
      </c>
      <c r="F17" s="54">
        <v>20</v>
      </c>
      <c r="G17" s="54">
        <v>7</v>
      </c>
      <c r="H17" s="54">
        <v>0.151</v>
      </c>
      <c r="I17" s="54">
        <v>7.0000000000000001E-3</v>
      </c>
      <c r="J17" s="54">
        <v>1.2999999999999999E-2</v>
      </c>
      <c r="K17" s="54">
        <v>6.0000000000000001E-3</v>
      </c>
      <c r="L17" s="54">
        <v>2.8000000000000001E-2</v>
      </c>
      <c r="M17" s="54">
        <v>1.4</v>
      </c>
      <c r="N17" s="54">
        <v>66.83</v>
      </c>
      <c r="O17" s="54">
        <v>23.43</v>
      </c>
      <c r="P17" s="54">
        <v>55.44</v>
      </c>
    </row>
    <row r="18" spans="1:16" ht="30.75" thickBot="1" x14ac:dyDescent="0.25">
      <c r="A18" s="7"/>
      <c r="B18" s="42"/>
      <c r="C18" s="42"/>
      <c r="D18" s="7"/>
      <c r="E18" s="53" t="s">
        <v>428</v>
      </c>
      <c r="F18" s="54">
        <v>25</v>
      </c>
      <c r="G18" s="54">
        <v>11</v>
      </c>
      <c r="H18" s="54">
        <v>0.14499999999999999</v>
      </c>
      <c r="I18" s="54">
        <v>6.0000000000000001E-3</v>
      </c>
      <c r="J18" s="54">
        <v>1.2E-2</v>
      </c>
      <c r="K18" s="54">
        <v>6.0000000000000001E-3</v>
      </c>
      <c r="L18" s="54">
        <v>2.8000000000000001E-2</v>
      </c>
      <c r="M18" s="54">
        <v>1.47</v>
      </c>
      <c r="N18" s="54">
        <v>74.09</v>
      </c>
      <c r="O18" s="54">
        <v>23.69</v>
      </c>
      <c r="P18" s="54">
        <v>53.47</v>
      </c>
    </row>
    <row r="19" spans="1:16" ht="30" x14ac:dyDescent="0.2">
      <c r="A19" s="7"/>
      <c r="B19" s="39"/>
      <c r="C19" s="41" t="s">
        <v>27</v>
      </c>
      <c r="D19" s="7"/>
      <c r="E19" s="53" t="s">
        <v>429</v>
      </c>
      <c r="F19" s="54">
        <v>15</v>
      </c>
      <c r="G19" s="54">
        <v>10</v>
      </c>
      <c r="H19" s="54">
        <v>0.19900000000000001</v>
      </c>
      <c r="I19" s="54">
        <v>6.0000000000000001E-3</v>
      </c>
      <c r="J19" s="54">
        <v>1.4E-2</v>
      </c>
      <c r="K19" s="54">
        <v>7.0000000000000001E-3</v>
      </c>
      <c r="L19" s="54">
        <v>2.5000000000000001E-2</v>
      </c>
      <c r="M19" s="54">
        <v>1.54</v>
      </c>
      <c r="N19" s="54">
        <v>159.13</v>
      </c>
      <c r="O19" s="54">
        <v>22.67</v>
      </c>
      <c r="P19" s="54">
        <v>61.14</v>
      </c>
    </row>
    <row r="20" spans="1:16" ht="30.75" thickBot="1" x14ac:dyDescent="0.25">
      <c r="A20" s="7"/>
      <c r="B20" s="40"/>
      <c r="C20" s="42"/>
      <c r="D20" s="7"/>
      <c r="E20" s="53" t="s">
        <v>430</v>
      </c>
      <c r="F20" s="54">
        <v>21</v>
      </c>
      <c r="G20" s="54">
        <v>11</v>
      </c>
      <c r="H20" s="54">
        <v>0.307</v>
      </c>
      <c r="I20" s="54">
        <v>6.0000000000000001E-3</v>
      </c>
      <c r="J20" s="54">
        <v>1.6E-2</v>
      </c>
      <c r="K20" s="54">
        <v>0.01</v>
      </c>
      <c r="L20" s="54">
        <v>2.1000000000000001E-2</v>
      </c>
      <c r="M20" s="54">
        <v>1.37</v>
      </c>
      <c r="N20" s="54">
        <v>148.27000000000001</v>
      </c>
      <c r="O20" s="54">
        <v>20.260000000000002</v>
      </c>
      <c r="P20" s="54">
        <v>83.3</v>
      </c>
    </row>
    <row r="21" spans="1:16" ht="30" x14ac:dyDescent="0.2">
      <c r="A21" s="7"/>
      <c r="B21" s="7"/>
      <c r="C21" s="7"/>
      <c r="D21" s="7"/>
      <c r="E21" s="53" t="s">
        <v>431</v>
      </c>
      <c r="F21" s="54">
        <v>14</v>
      </c>
      <c r="G21" s="54">
        <v>10</v>
      </c>
      <c r="H21" s="54">
        <v>0.32100000000000001</v>
      </c>
      <c r="I21" s="54">
        <v>7.0000000000000001E-3</v>
      </c>
      <c r="J21" s="54">
        <v>1.7000000000000001E-2</v>
      </c>
      <c r="K21" s="54">
        <v>0.01</v>
      </c>
      <c r="L21" s="54">
        <v>1.7999999999999999E-2</v>
      </c>
      <c r="M21" s="54">
        <v>0.91</v>
      </c>
      <c r="N21" s="54">
        <v>180.61</v>
      </c>
      <c r="O21" s="54">
        <v>19.329999999999998</v>
      </c>
      <c r="P21" s="54">
        <v>85.1</v>
      </c>
    </row>
    <row r="22" spans="1:16" ht="30" x14ac:dyDescent="0.2">
      <c r="A22" s="7"/>
      <c r="B22" s="7"/>
      <c r="C22" s="7"/>
      <c r="D22" s="7"/>
      <c r="E22" s="53" t="s">
        <v>432</v>
      </c>
      <c r="F22" s="54">
        <v>10</v>
      </c>
      <c r="G22" s="54">
        <v>9</v>
      </c>
      <c r="H22" s="54">
        <v>0.48499999999999999</v>
      </c>
      <c r="I22" s="54">
        <v>7.0000000000000001E-3</v>
      </c>
      <c r="J22" s="54">
        <v>2.1999999999999999E-2</v>
      </c>
      <c r="K22" s="54">
        <v>1.4999999999999999E-2</v>
      </c>
      <c r="L22" s="54">
        <v>1.4E-2</v>
      </c>
      <c r="M22" s="54">
        <v>0.72</v>
      </c>
      <c r="N22" s="54">
        <v>205.87</v>
      </c>
      <c r="O22" s="54">
        <v>19.559999999999999</v>
      </c>
      <c r="P22" s="54">
        <v>81.650000000000006</v>
      </c>
    </row>
    <row r="23" spans="1:16" ht="30" x14ac:dyDescent="0.2">
      <c r="A23" s="7"/>
      <c r="B23" s="7"/>
      <c r="C23" s="7"/>
      <c r="D23" s="7"/>
      <c r="E23" s="53" t="s">
        <v>433</v>
      </c>
      <c r="F23" s="54">
        <v>8</v>
      </c>
      <c r="G23" s="54">
        <v>7</v>
      </c>
      <c r="H23" s="54">
        <v>0.65800000000000003</v>
      </c>
      <c r="I23" s="54">
        <v>8.0000000000000002E-3</v>
      </c>
      <c r="J23" s="54">
        <v>2.7E-2</v>
      </c>
      <c r="K23" s="54">
        <v>1.9E-2</v>
      </c>
      <c r="L23" s="54">
        <v>0.01</v>
      </c>
      <c r="M23" s="54">
        <v>0.85</v>
      </c>
      <c r="N23" s="54">
        <v>176.86</v>
      </c>
      <c r="O23" s="54">
        <v>18.66</v>
      </c>
      <c r="P23" s="54">
        <v>92.96</v>
      </c>
    </row>
    <row r="24" spans="1:16" ht="30" x14ac:dyDescent="0.2">
      <c r="A24" s="7"/>
      <c r="B24" s="7"/>
      <c r="C24" s="7"/>
      <c r="D24" s="7"/>
      <c r="E24" s="53" t="s">
        <v>434</v>
      </c>
      <c r="F24" s="54">
        <v>17</v>
      </c>
      <c r="G24" s="54">
        <v>10</v>
      </c>
      <c r="H24" s="54">
        <v>0.57199999999999995</v>
      </c>
      <c r="I24" s="54">
        <v>0.01</v>
      </c>
      <c r="J24" s="54">
        <v>3.2000000000000001E-2</v>
      </c>
      <c r="K24" s="54">
        <v>2.1999999999999999E-2</v>
      </c>
      <c r="L24" s="54">
        <v>8.9999999999999993E-3</v>
      </c>
      <c r="M24" s="54">
        <v>1.0900000000000001</v>
      </c>
      <c r="N24" s="54">
        <v>129.32</v>
      </c>
      <c r="O24" s="54">
        <v>18.510000000000002</v>
      </c>
      <c r="P24" s="54">
        <v>88.94</v>
      </c>
    </row>
    <row r="25" spans="1:16" ht="30" x14ac:dyDescent="0.2">
      <c r="A25" s="7"/>
      <c r="B25" s="7"/>
      <c r="C25" s="7"/>
      <c r="D25" s="7"/>
      <c r="E25" s="53" t="s">
        <v>435</v>
      </c>
      <c r="F25" s="54">
        <v>21</v>
      </c>
      <c r="G25" s="54">
        <v>18</v>
      </c>
      <c r="H25" s="54">
        <v>0.75700000000000001</v>
      </c>
      <c r="I25" s="54">
        <v>1.2999999999999999E-2</v>
      </c>
      <c r="J25" s="54">
        <v>4.1000000000000002E-2</v>
      </c>
      <c r="K25" s="54">
        <v>2.8000000000000001E-2</v>
      </c>
      <c r="L25" s="54">
        <v>7.0000000000000001E-3</v>
      </c>
      <c r="M25" s="54">
        <v>0.75</v>
      </c>
      <c r="N25" s="54">
        <v>72.569999999999993</v>
      </c>
      <c r="O25" s="54">
        <v>18.37</v>
      </c>
      <c r="P25" s="54">
        <v>86.08</v>
      </c>
    </row>
    <row r="26" spans="1:16" ht="30" x14ac:dyDescent="0.2">
      <c r="A26" s="7"/>
      <c r="B26" s="7"/>
      <c r="C26" s="7"/>
      <c r="D26" s="7"/>
      <c r="E26" s="53" t="s">
        <v>436</v>
      </c>
      <c r="F26" s="54">
        <v>22</v>
      </c>
      <c r="G26" s="54">
        <v>19</v>
      </c>
      <c r="H26" s="54">
        <v>0.56599999999999995</v>
      </c>
      <c r="I26" s="54">
        <v>0.01</v>
      </c>
      <c r="J26" s="54">
        <v>3.2000000000000001E-2</v>
      </c>
      <c r="K26" s="54">
        <v>2.1000000000000001E-2</v>
      </c>
      <c r="L26" s="54">
        <v>7.0000000000000001E-3</v>
      </c>
      <c r="M26" s="54">
        <v>0.96</v>
      </c>
      <c r="N26" s="54">
        <v>86.91</v>
      </c>
      <c r="O26" s="54">
        <v>18.149999999999999</v>
      </c>
      <c r="P26" s="54">
        <v>87.82</v>
      </c>
    </row>
    <row r="27" spans="1:16" ht="30" x14ac:dyDescent="0.2">
      <c r="A27" s="7"/>
      <c r="B27" s="7"/>
      <c r="C27" s="7"/>
      <c r="D27" s="7"/>
      <c r="E27" s="53" t="s">
        <v>437</v>
      </c>
      <c r="F27" s="54">
        <v>20</v>
      </c>
      <c r="G27" s="54">
        <v>19</v>
      </c>
      <c r="H27" s="54">
        <v>0.48299999999999998</v>
      </c>
      <c r="I27" s="54">
        <v>8.0000000000000002E-3</v>
      </c>
      <c r="J27" s="54">
        <v>2.8000000000000001E-2</v>
      </c>
      <c r="K27" s="54">
        <v>1.9E-2</v>
      </c>
      <c r="L27" s="54">
        <v>7.0000000000000001E-3</v>
      </c>
      <c r="M27" s="54">
        <v>0.62</v>
      </c>
      <c r="N27" s="54">
        <v>66.98</v>
      </c>
      <c r="O27" s="54">
        <v>18.059999999999999</v>
      </c>
      <c r="P27" s="54">
        <v>90.53</v>
      </c>
    </row>
    <row r="28" spans="1:16" ht="30" x14ac:dyDescent="0.2">
      <c r="A28" s="7"/>
      <c r="B28" s="7"/>
      <c r="C28" s="7"/>
      <c r="D28" s="7"/>
      <c r="E28" s="53" t="s">
        <v>438</v>
      </c>
      <c r="F28" s="54">
        <v>18</v>
      </c>
      <c r="G28" s="54">
        <v>5</v>
      </c>
      <c r="H28" s="54">
        <v>0.496</v>
      </c>
      <c r="I28" s="54">
        <v>8.0000000000000002E-3</v>
      </c>
      <c r="J28" s="54">
        <v>2.5999999999999999E-2</v>
      </c>
      <c r="K28" s="54">
        <v>1.7999999999999999E-2</v>
      </c>
      <c r="L28" s="54">
        <v>7.0000000000000001E-3</v>
      </c>
      <c r="M28" s="54">
        <v>0.57999999999999996</v>
      </c>
      <c r="N28" s="54">
        <v>343.51</v>
      </c>
      <c r="O28" s="54">
        <v>17.86</v>
      </c>
      <c r="P28" s="54">
        <v>94.15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50" t="s">
        <v>28</v>
      </c>
      <c r="D30" s="51"/>
      <c r="E30" s="52"/>
      <c r="F30" s="16">
        <f>AVERAGE(F5:F28)</f>
        <v>19.375</v>
      </c>
      <c r="G30" s="17">
        <f>AVERAGE(G5:G28)</f>
        <v>13.458333333333334</v>
      </c>
      <c r="H30" s="17">
        <f>AVERAGE(H5:H28)</f>
        <v>0.34208333333333329</v>
      </c>
      <c r="I30" s="17">
        <f>MAX(I5:I28)</f>
        <v>1.6E-2</v>
      </c>
      <c r="J30" s="18">
        <f>AVERAGE(J5:J28)</f>
        <v>2.1791666666666671E-2</v>
      </c>
      <c r="K30" s="19">
        <f>AVERAGE(K5:K28)</f>
        <v>1.2833333333333334E-2</v>
      </c>
      <c r="L30" s="20">
        <f>AVERAGE(L5:L28)</f>
        <v>1.3916666666666669E-2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AC9-27AF-40EE-B9DD-25D442DEA0FD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439</v>
      </c>
      <c r="F5" s="54">
        <v>18</v>
      </c>
      <c r="G5" s="54">
        <v>10</v>
      </c>
      <c r="H5" s="54">
        <v>0.16200000000000001</v>
      </c>
      <c r="I5" s="54">
        <v>8.9999999999999993E-3</v>
      </c>
      <c r="J5" s="54">
        <v>2.8000000000000001E-2</v>
      </c>
      <c r="K5" s="54">
        <v>1.9E-2</v>
      </c>
      <c r="L5" s="54">
        <v>6.0000000000000001E-3</v>
      </c>
      <c r="M5" s="54">
        <v>0.55000000000000004</v>
      </c>
      <c r="N5" s="54">
        <v>197.64</v>
      </c>
      <c r="O5" s="54">
        <v>17.61</v>
      </c>
      <c r="P5" s="54">
        <v>95.76</v>
      </c>
    </row>
    <row r="6" spans="1:16" ht="30.75" thickBot="1" x14ac:dyDescent="0.25">
      <c r="A6" s="7"/>
      <c r="B6" s="7"/>
      <c r="C6" s="7"/>
      <c r="D6" s="7"/>
      <c r="E6" s="53" t="s">
        <v>440</v>
      </c>
      <c r="F6" s="54">
        <v>21</v>
      </c>
      <c r="G6" s="54">
        <v>8</v>
      </c>
      <c r="H6" s="54">
        <v>4.8000000000000001E-2</v>
      </c>
      <c r="I6" s="54">
        <v>8.9999999999999993E-3</v>
      </c>
      <c r="J6" s="54">
        <v>2.9000000000000001E-2</v>
      </c>
      <c r="K6" s="54">
        <v>1.9E-2</v>
      </c>
      <c r="L6" s="54">
        <v>5.0000000000000001E-3</v>
      </c>
      <c r="M6" s="54">
        <v>0.73</v>
      </c>
      <c r="N6" s="54">
        <v>9.68</v>
      </c>
      <c r="O6" s="54">
        <v>17.38</v>
      </c>
      <c r="P6" s="54">
        <v>97.94</v>
      </c>
    </row>
    <row r="7" spans="1:16" ht="30.75" thickBot="1" x14ac:dyDescent="0.25">
      <c r="A7" s="7"/>
      <c r="B7" s="46" t="s">
        <v>10</v>
      </c>
      <c r="C7" s="46"/>
      <c r="D7" s="7"/>
      <c r="E7" s="53" t="s">
        <v>441</v>
      </c>
      <c r="F7" s="54">
        <v>16</v>
      </c>
      <c r="G7" s="54">
        <v>10</v>
      </c>
      <c r="H7" s="54">
        <v>7.4999999999999997E-2</v>
      </c>
      <c r="I7" s="54">
        <v>0.01</v>
      </c>
      <c r="J7" s="54">
        <v>2.5999999999999999E-2</v>
      </c>
      <c r="K7" s="54">
        <v>1.7000000000000001E-2</v>
      </c>
      <c r="L7" s="54">
        <v>5.0000000000000001E-3</v>
      </c>
      <c r="M7" s="54">
        <v>0.71</v>
      </c>
      <c r="N7" s="54">
        <v>13.54</v>
      </c>
      <c r="O7" s="54">
        <v>17.03</v>
      </c>
      <c r="P7" s="54">
        <v>99.24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442</v>
      </c>
      <c r="F8" s="54">
        <v>34</v>
      </c>
      <c r="G8" s="54">
        <v>24</v>
      </c>
      <c r="H8" s="54">
        <v>2.1999999999999999E-2</v>
      </c>
      <c r="I8" s="54">
        <v>8.9999999999999993E-3</v>
      </c>
      <c r="J8" s="54">
        <v>2.1000000000000001E-2</v>
      </c>
      <c r="K8" s="54">
        <v>1.2E-2</v>
      </c>
      <c r="L8" s="54">
        <v>7.0000000000000001E-3</v>
      </c>
      <c r="M8" s="54">
        <v>0.7</v>
      </c>
      <c r="N8" s="54">
        <v>20.9</v>
      </c>
      <c r="O8" s="54">
        <v>17.02</v>
      </c>
      <c r="P8" s="54">
        <v>97.85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443</v>
      </c>
      <c r="F9" s="54">
        <v>29</v>
      </c>
      <c r="G9" s="54">
        <v>16</v>
      </c>
      <c r="H9" s="54">
        <v>2.1999999999999999E-2</v>
      </c>
      <c r="I9" s="54">
        <v>8.0000000000000002E-3</v>
      </c>
      <c r="J9" s="54">
        <v>1.7999999999999999E-2</v>
      </c>
      <c r="K9" s="54">
        <v>0.01</v>
      </c>
      <c r="L9" s="54">
        <v>7.0000000000000001E-3</v>
      </c>
      <c r="M9" s="54">
        <v>0.56000000000000005</v>
      </c>
      <c r="N9" s="54">
        <v>28.83</v>
      </c>
      <c r="O9" s="54">
        <v>17.010000000000002</v>
      </c>
      <c r="P9" s="54">
        <v>97.77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444</v>
      </c>
      <c r="F10" s="54">
        <v>20</v>
      </c>
      <c r="G10" s="54">
        <v>13</v>
      </c>
      <c r="H10" s="54">
        <v>3.5999999999999997E-2</v>
      </c>
      <c r="I10" s="54">
        <v>8.0000000000000002E-3</v>
      </c>
      <c r="J10" s="54">
        <v>1.9E-2</v>
      </c>
      <c r="K10" s="54">
        <v>1.0999999999999999E-2</v>
      </c>
      <c r="L10" s="54">
        <v>6.0000000000000001E-3</v>
      </c>
      <c r="M10" s="54">
        <v>0.69</v>
      </c>
      <c r="N10" s="54">
        <v>342.28</v>
      </c>
      <c r="O10" s="54">
        <v>16.97</v>
      </c>
      <c r="P10" s="54">
        <v>99.11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445</v>
      </c>
      <c r="F11" s="54">
        <v>21</v>
      </c>
      <c r="G11" s="54">
        <v>17</v>
      </c>
      <c r="H11" s="54">
        <v>3.5999999999999997E-2</v>
      </c>
      <c r="I11" s="54">
        <v>0.01</v>
      </c>
      <c r="J11" s="54">
        <v>2.3E-2</v>
      </c>
      <c r="K11" s="54">
        <v>1.2999999999999999E-2</v>
      </c>
      <c r="L11" s="54">
        <v>6.0000000000000001E-3</v>
      </c>
      <c r="M11" s="54">
        <v>0.84</v>
      </c>
      <c r="N11" s="54">
        <v>348.7</v>
      </c>
      <c r="O11" s="54">
        <v>16.68</v>
      </c>
      <c r="P11" s="54">
        <v>100.76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446</v>
      </c>
      <c r="F12" s="54">
        <v>22</v>
      </c>
      <c r="G12" s="54">
        <v>16</v>
      </c>
      <c r="H12" s="54">
        <v>6.2E-2</v>
      </c>
      <c r="I12" s="54">
        <v>1.2E-2</v>
      </c>
      <c r="J12" s="54">
        <v>2.1000000000000001E-2</v>
      </c>
      <c r="K12" s="54">
        <v>8.9999999999999993E-3</v>
      </c>
      <c r="L12" s="54">
        <v>8.0000000000000002E-3</v>
      </c>
      <c r="M12" s="54">
        <v>0.72</v>
      </c>
      <c r="N12" s="54">
        <v>16.34</v>
      </c>
      <c r="O12" s="54">
        <v>18.18</v>
      </c>
      <c r="P12" s="54">
        <v>92.7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447</v>
      </c>
      <c r="F13" s="54">
        <v>26</v>
      </c>
      <c r="G13" s="54">
        <v>11</v>
      </c>
      <c r="H13" s="54">
        <v>3.6999999999999998E-2</v>
      </c>
      <c r="I13" s="54">
        <v>1.7000000000000001E-2</v>
      </c>
      <c r="J13" s="54">
        <v>0.03</v>
      </c>
      <c r="K13" s="54">
        <v>1.2E-2</v>
      </c>
      <c r="L13" s="54">
        <v>0.01</v>
      </c>
      <c r="M13" s="54">
        <v>1.02</v>
      </c>
      <c r="N13" s="54">
        <v>65.239999999999995</v>
      </c>
      <c r="O13" s="54">
        <v>18.96</v>
      </c>
      <c r="P13" s="54">
        <v>85.47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448</v>
      </c>
      <c r="F14" s="54">
        <v>41</v>
      </c>
      <c r="G14" s="54">
        <v>18</v>
      </c>
      <c r="H14" s="54">
        <v>4.3999999999999997E-2</v>
      </c>
      <c r="I14" s="54">
        <v>1.2999999999999999E-2</v>
      </c>
      <c r="J14" s="54">
        <v>2.4E-2</v>
      </c>
      <c r="K14" s="54">
        <v>1.0999999999999999E-2</v>
      </c>
      <c r="L14" s="54">
        <v>1.4999999999999999E-2</v>
      </c>
      <c r="M14" s="54">
        <v>1.29</v>
      </c>
      <c r="N14" s="54">
        <v>97.06</v>
      </c>
      <c r="O14" s="54">
        <v>20.41</v>
      </c>
      <c r="P14" s="54">
        <v>70.36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449</v>
      </c>
      <c r="F15" s="54">
        <v>42</v>
      </c>
      <c r="G15" s="54">
        <v>20</v>
      </c>
      <c r="H15" s="54">
        <v>3.7999999999999999E-2</v>
      </c>
      <c r="I15" s="54">
        <v>0.01</v>
      </c>
      <c r="J15" s="54">
        <v>1.9E-2</v>
      </c>
      <c r="K15" s="54">
        <v>8.9999999999999993E-3</v>
      </c>
      <c r="L15" s="54">
        <v>0.02</v>
      </c>
      <c r="M15" s="54">
        <v>1.8</v>
      </c>
      <c r="N15" s="54">
        <v>109.16</v>
      </c>
      <c r="O15" s="54">
        <v>20.98</v>
      </c>
      <c r="P15" s="54">
        <v>60.72</v>
      </c>
    </row>
    <row r="16" spans="1:16" ht="30.75" thickBot="1" x14ac:dyDescent="0.25">
      <c r="A16" s="7"/>
      <c r="B16" s="7"/>
      <c r="C16" s="7"/>
      <c r="D16" s="7"/>
      <c r="E16" s="53" t="s">
        <v>450</v>
      </c>
      <c r="F16" s="54">
        <v>36</v>
      </c>
      <c r="G16" s="54">
        <v>12</v>
      </c>
      <c r="H16" s="54">
        <v>3.5000000000000003E-2</v>
      </c>
      <c r="I16" s="54">
        <v>8.0000000000000002E-3</v>
      </c>
      <c r="J16" s="54">
        <v>1.7000000000000001E-2</v>
      </c>
      <c r="K16" s="54">
        <v>8.0000000000000002E-3</v>
      </c>
      <c r="L16" s="54">
        <v>2.3E-2</v>
      </c>
      <c r="M16" s="54">
        <v>1.89</v>
      </c>
      <c r="N16" s="54">
        <v>129.33000000000001</v>
      </c>
      <c r="O16" s="54">
        <v>21.75</v>
      </c>
      <c r="P16" s="54">
        <v>53.14</v>
      </c>
    </row>
    <row r="17" spans="1:16" ht="30" x14ac:dyDescent="0.2">
      <c r="A17" s="7"/>
      <c r="B17" s="47"/>
      <c r="C17" s="41" t="s">
        <v>26</v>
      </c>
      <c r="D17" s="7"/>
      <c r="E17" s="53" t="s">
        <v>451</v>
      </c>
      <c r="F17" s="54">
        <v>36</v>
      </c>
      <c r="G17" s="54">
        <v>10</v>
      </c>
      <c r="H17" s="54">
        <v>1.2E-2</v>
      </c>
      <c r="I17" s="54">
        <v>7.0000000000000001E-3</v>
      </c>
      <c r="J17" s="54">
        <v>1.2999999999999999E-2</v>
      </c>
      <c r="K17" s="54">
        <v>6.0000000000000001E-3</v>
      </c>
      <c r="L17" s="54">
        <v>2.4E-2</v>
      </c>
      <c r="M17" s="54">
        <v>1.93</v>
      </c>
      <c r="N17" s="54">
        <v>124.45</v>
      </c>
      <c r="O17" s="54">
        <v>22.52</v>
      </c>
      <c r="P17" s="54">
        <v>49.73</v>
      </c>
    </row>
    <row r="18" spans="1:16" ht="30.75" thickBot="1" x14ac:dyDescent="0.25">
      <c r="A18" s="7"/>
      <c r="B18" s="42"/>
      <c r="C18" s="42"/>
      <c r="D18" s="7"/>
      <c r="E18" s="53" t="s">
        <v>452</v>
      </c>
      <c r="F18" s="54">
        <v>30</v>
      </c>
      <c r="G18" s="54">
        <v>15</v>
      </c>
      <c r="H18" s="54">
        <v>6.2E-2</v>
      </c>
      <c r="I18" s="54">
        <v>6.0000000000000001E-3</v>
      </c>
      <c r="J18" s="54">
        <v>1.2E-2</v>
      </c>
      <c r="K18" s="54">
        <v>5.0000000000000001E-3</v>
      </c>
      <c r="L18" s="54">
        <v>2.3E-2</v>
      </c>
      <c r="M18" s="54">
        <v>1.74</v>
      </c>
      <c r="N18" s="54">
        <v>129.08000000000001</v>
      </c>
      <c r="O18" s="54">
        <v>23.28</v>
      </c>
      <c r="P18" s="54">
        <v>48.63</v>
      </c>
    </row>
    <row r="19" spans="1:16" ht="30" x14ac:dyDescent="0.2">
      <c r="A19" s="7"/>
      <c r="B19" s="39"/>
      <c r="C19" s="41" t="s">
        <v>27</v>
      </c>
      <c r="D19" s="7"/>
      <c r="E19" s="53" t="s">
        <v>453</v>
      </c>
      <c r="F19" s="54">
        <v>26</v>
      </c>
      <c r="G19" s="54">
        <v>11</v>
      </c>
      <c r="H19" s="54">
        <v>1.7999999999999999E-2</v>
      </c>
      <c r="I19" s="54">
        <v>6.0000000000000001E-3</v>
      </c>
      <c r="J19" s="54">
        <v>1.2E-2</v>
      </c>
      <c r="K19" s="54">
        <v>5.0000000000000001E-3</v>
      </c>
      <c r="L19" s="54">
        <v>2.3E-2</v>
      </c>
      <c r="M19" s="54">
        <v>2</v>
      </c>
      <c r="N19" s="54">
        <v>133.63999999999999</v>
      </c>
      <c r="O19" s="54">
        <v>23.87</v>
      </c>
      <c r="P19" s="54">
        <v>46.59</v>
      </c>
    </row>
    <row r="20" spans="1:16" ht="30.75" thickBot="1" x14ac:dyDescent="0.25">
      <c r="A20" s="7"/>
      <c r="B20" s="40"/>
      <c r="C20" s="42"/>
      <c r="D20" s="7"/>
      <c r="E20" s="53" t="s">
        <v>454</v>
      </c>
      <c r="F20" s="54">
        <v>24</v>
      </c>
      <c r="G20" s="54">
        <v>11</v>
      </c>
      <c r="H20" s="54">
        <v>1.6E-2</v>
      </c>
      <c r="I20" s="54">
        <v>6.0000000000000001E-3</v>
      </c>
      <c r="J20" s="54">
        <v>1.0999999999999999E-2</v>
      </c>
      <c r="K20" s="54">
        <v>5.0000000000000001E-3</v>
      </c>
      <c r="L20" s="54">
        <v>2.4E-2</v>
      </c>
      <c r="M20" s="54">
        <v>2.2599999999999998</v>
      </c>
      <c r="N20" s="54">
        <v>116.94</v>
      </c>
      <c r="O20" s="54">
        <v>23.93</v>
      </c>
      <c r="P20" s="54">
        <v>41.98</v>
      </c>
    </row>
    <row r="21" spans="1:16" ht="30" x14ac:dyDescent="0.2">
      <c r="A21" s="7"/>
      <c r="B21" s="7"/>
      <c r="C21" s="7"/>
      <c r="D21" s="7"/>
      <c r="E21" s="53" t="s">
        <v>455</v>
      </c>
      <c r="F21" s="54">
        <v>25</v>
      </c>
      <c r="G21" s="54">
        <v>12</v>
      </c>
      <c r="H21" s="54">
        <v>2.9000000000000001E-2</v>
      </c>
      <c r="I21" s="54">
        <v>5.0000000000000001E-3</v>
      </c>
      <c r="J21" s="54">
        <v>1.0999999999999999E-2</v>
      </c>
      <c r="K21" s="54">
        <v>5.0000000000000001E-3</v>
      </c>
      <c r="L21" s="54">
        <v>2.5000000000000001E-2</v>
      </c>
      <c r="M21" s="54">
        <v>2.52</v>
      </c>
      <c r="N21" s="54">
        <v>102.42</v>
      </c>
      <c r="O21" s="54">
        <v>24.07</v>
      </c>
      <c r="P21" s="54">
        <v>38.229999999999997</v>
      </c>
    </row>
    <row r="22" spans="1:16" ht="30" x14ac:dyDescent="0.2">
      <c r="A22" s="7"/>
      <c r="B22" s="7"/>
      <c r="C22" s="7"/>
      <c r="D22" s="7"/>
      <c r="E22" s="53" t="s">
        <v>456</v>
      </c>
      <c r="F22" s="54">
        <v>17</v>
      </c>
      <c r="G22" s="54">
        <v>8</v>
      </c>
      <c r="H22" s="54">
        <v>2.7E-2</v>
      </c>
      <c r="I22" s="54">
        <v>5.0000000000000001E-3</v>
      </c>
      <c r="J22" s="54">
        <v>0.01</v>
      </c>
      <c r="K22" s="54">
        <v>5.0000000000000001E-3</v>
      </c>
      <c r="L22" s="54">
        <v>2.4E-2</v>
      </c>
      <c r="M22" s="54">
        <v>2.91</v>
      </c>
      <c r="N22" s="54">
        <v>96.4</v>
      </c>
      <c r="O22" s="54">
        <v>23.07</v>
      </c>
      <c r="P22" s="54">
        <v>37.92</v>
      </c>
    </row>
    <row r="23" spans="1:16" ht="30" x14ac:dyDescent="0.2">
      <c r="A23" s="7"/>
      <c r="B23" s="7"/>
      <c r="C23" s="7"/>
      <c r="D23" s="7"/>
      <c r="E23" s="53" t="s">
        <v>457</v>
      </c>
      <c r="F23" s="54">
        <v>24</v>
      </c>
      <c r="G23" s="54">
        <v>5</v>
      </c>
      <c r="H23" s="54">
        <v>2.1999999999999999E-2</v>
      </c>
      <c r="I23" s="54">
        <v>5.0000000000000001E-3</v>
      </c>
      <c r="J23" s="54">
        <v>0.01</v>
      </c>
      <c r="K23" s="54">
        <v>5.0000000000000001E-3</v>
      </c>
      <c r="L23" s="54">
        <v>2.3E-2</v>
      </c>
      <c r="M23" s="54">
        <v>2.75</v>
      </c>
      <c r="N23" s="54">
        <v>105.91</v>
      </c>
      <c r="O23" s="54">
        <v>21.72</v>
      </c>
      <c r="P23" s="54">
        <v>42.33</v>
      </c>
    </row>
    <row r="24" spans="1:16" ht="30" x14ac:dyDescent="0.2">
      <c r="A24" s="7"/>
      <c r="B24" s="7"/>
      <c r="C24" s="7"/>
      <c r="D24" s="7"/>
      <c r="E24" s="53" t="s">
        <v>458</v>
      </c>
      <c r="F24" s="54">
        <v>23</v>
      </c>
      <c r="G24" s="54">
        <v>8</v>
      </c>
      <c r="H24" s="54">
        <v>0.02</v>
      </c>
      <c r="I24" s="54">
        <v>5.0000000000000001E-3</v>
      </c>
      <c r="J24" s="54">
        <v>1.2E-2</v>
      </c>
      <c r="K24" s="54">
        <v>8.0000000000000002E-3</v>
      </c>
      <c r="L24" s="54">
        <v>1.9E-2</v>
      </c>
      <c r="M24" s="54">
        <v>2.3199999999999998</v>
      </c>
      <c r="N24" s="54">
        <v>113.99</v>
      </c>
      <c r="O24" s="54">
        <v>20.28</v>
      </c>
      <c r="P24" s="54">
        <v>47.6</v>
      </c>
    </row>
    <row r="25" spans="1:16" ht="30" x14ac:dyDescent="0.2">
      <c r="A25" s="7"/>
      <c r="B25" s="7"/>
      <c r="C25" s="7"/>
      <c r="D25" s="7"/>
      <c r="E25" s="53" t="s">
        <v>459</v>
      </c>
      <c r="F25" s="54">
        <v>31</v>
      </c>
      <c r="G25" s="54">
        <v>12</v>
      </c>
      <c r="H25" s="54">
        <v>0.05</v>
      </c>
      <c r="I25" s="54">
        <v>5.0000000000000001E-3</v>
      </c>
      <c r="J25" s="54">
        <v>1.6E-2</v>
      </c>
      <c r="K25" s="54">
        <v>1.0999999999999999E-2</v>
      </c>
      <c r="L25" s="54">
        <v>1.6E-2</v>
      </c>
      <c r="M25" s="54">
        <v>1.82</v>
      </c>
      <c r="N25" s="54">
        <v>98.22</v>
      </c>
      <c r="O25" s="54">
        <v>19.399999999999999</v>
      </c>
      <c r="P25" s="54">
        <v>53.14</v>
      </c>
    </row>
    <row r="26" spans="1:16" ht="30" x14ac:dyDescent="0.2">
      <c r="A26" s="7"/>
      <c r="B26" s="7"/>
      <c r="C26" s="7"/>
      <c r="D26" s="7"/>
      <c r="E26" s="53" t="s">
        <v>460</v>
      </c>
      <c r="F26" s="54">
        <v>38</v>
      </c>
      <c r="G26" s="54">
        <v>17</v>
      </c>
      <c r="H26" s="54">
        <v>4.4999999999999998E-2</v>
      </c>
      <c r="I26" s="54">
        <v>5.0000000000000001E-3</v>
      </c>
      <c r="J26" s="54">
        <v>1.4999999999999999E-2</v>
      </c>
      <c r="K26" s="54">
        <v>0.01</v>
      </c>
      <c r="L26" s="54">
        <v>1.2999999999999999E-2</v>
      </c>
      <c r="M26" s="54">
        <v>1.63</v>
      </c>
      <c r="N26" s="54">
        <v>84.52</v>
      </c>
      <c r="O26" s="54">
        <v>18.36</v>
      </c>
      <c r="P26" s="54">
        <v>64.27</v>
      </c>
    </row>
    <row r="27" spans="1:16" ht="30" x14ac:dyDescent="0.2">
      <c r="A27" s="7"/>
      <c r="B27" s="7"/>
      <c r="C27" s="7"/>
      <c r="D27" s="7"/>
      <c r="E27" s="53" t="s">
        <v>461</v>
      </c>
      <c r="F27" s="54">
        <v>35</v>
      </c>
      <c r="G27" s="54">
        <v>20</v>
      </c>
      <c r="H27" s="54">
        <v>2.7E-2</v>
      </c>
      <c r="I27" s="54">
        <v>5.0000000000000001E-3</v>
      </c>
      <c r="J27" s="54">
        <v>1.0999999999999999E-2</v>
      </c>
      <c r="K27" s="54">
        <v>6.0000000000000001E-3</v>
      </c>
      <c r="L27" s="54">
        <v>1.4999999999999999E-2</v>
      </c>
      <c r="M27" s="54">
        <v>1.97</v>
      </c>
      <c r="N27" s="54">
        <v>82.82</v>
      </c>
      <c r="O27" s="54">
        <v>17.97</v>
      </c>
      <c r="P27" s="54">
        <v>74.31</v>
      </c>
    </row>
    <row r="28" spans="1:16" ht="30" x14ac:dyDescent="0.2">
      <c r="A28" s="7"/>
      <c r="B28" s="7"/>
      <c r="C28" s="7"/>
      <c r="D28" s="7"/>
      <c r="E28" s="53" t="s">
        <v>462</v>
      </c>
      <c r="F28" s="54">
        <v>28</v>
      </c>
      <c r="G28" s="54">
        <v>11</v>
      </c>
      <c r="H28" s="54">
        <v>2.1000000000000001E-2</v>
      </c>
      <c r="I28" s="54">
        <v>5.0000000000000001E-3</v>
      </c>
      <c r="J28" s="54">
        <v>1.2E-2</v>
      </c>
      <c r="K28" s="54">
        <v>7.0000000000000001E-3</v>
      </c>
      <c r="L28" s="54">
        <v>1.4E-2</v>
      </c>
      <c r="M28" s="54">
        <v>1.31</v>
      </c>
      <c r="N28" s="54">
        <v>77.75</v>
      </c>
      <c r="O28" s="54">
        <v>17.98</v>
      </c>
      <c r="P28" s="54">
        <v>76.599999999999994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27.625</v>
      </c>
      <c r="G30" s="17">
        <f>AVERAGE(G5:G28)</f>
        <v>13.125</v>
      </c>
      <c r="H30" s="17">
        <f>AVERAGE(H5:H28)</f>
        <v>4.0250000000000015E-2</v>
      </c>
      <c r="I30" s="17">
        <f>MAX(I5:I28)</f>
        <v>1.7000000000000001E-2</v>
      </c>
      <c r="J30" s="18">
        <f>AVERAGE(J5:J28)</f>
        <v>1.7500000000000005E-2</v>
      </c>
      <c r="K30" s="19">
        <f>AVERAGE(K5:K28)</f>
        <v>9.5000000000000032E-3</v>
      </c>
      <c r="L30" s="20">
        <f>AVERAGE(L5:L28)</f>
        <v>1.5041666666666668E-2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3014-0F22-45F5-8683-EDBB1D4ECCD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8.625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463</v>
      </c>
      <c r="F5" s="54">
        <v>32</v>
      </c>
      <c r="G5" s="54">
        <v>13</v>
      </c>
      <c r="H5" s="54">
        <v>0.157</v>
      </c>
      <c r="I5" s="54">
        <v>5.0000000000000001E-3</v>
      </c>
      <c r="J5" s="54">
        <v>1.2E-2</v>
      </c>
      <c r="K5" s="54">
        <v>6.0000000000000001E-3</v>
      </c>
      <c r="L5" s="54">
        <v>1.4E-2</v>
      </c>
      <c r="M5" s="54">
        <v>1.35</v>
      </c>
      <c r="N5" s="54">
        <v>81.36</v>
      </c>
      <c r="O5" s="54">
        <v>17.79</v>
      </c>
      <c r="P5" s="54">
        <v>81.67</v>
      </c>
    </row>
    <row r="6" spans="1:16" ht="30.75" thickBot="1" x14ac:dyDescent="0.25">
      <c r="A6" s="7"/>
      <c r="B6" s="7"/>
      <c r="C6" s="7"/>
      <c r="D6" s="7"/>
      <c r="E6" s="53" t="s">
        <v>464</v>
      </c>
      <c r="F6" s="54">
        <v>29</v>
      </c>
      <c r="G6" s="54">
        <v>17</v>
      </c>
      <c r="H6" s="54">
        <v>0.21299999999999999</v>
      </c>
      <c r="I6" s="54">
        <v>6.0000000000000001E-3</v>
      </c>
      <c r="J6" s="54">
        <v>0.01</v>
      </c>
      <c r="K6" s="54">
        <v>5.0000000000000001E-3</v>
      </c>
      <c r="L6" s="54">
        <v>1.4E-2</v>
      </c>
      <c r="M6" s="54">
        <v>1.2</v>
      </c>
      <c r="N6" s="54">
        <v>99.45</v>
      </c>
      <c r="O6" s="54">
        <v>17.600000000000001</v>
      </c>
      <c r="P6" s="54">
        <v>84.5</v>
      </c>
    </row>
    <row r="7" spans="1:16" ht="30.75" thickBot="1" x14ac:dyDescent="0.25">
      <c r="A7" s="7"/>
      <c r="B7" s="46" t="s">
        <v>10</v>
      </c>
      <c r="C7" s="46"/>
      <c r="D7" s="7"/>
      <c r="E7" s="53" t="s">
        <v>465</v>
      </c>
      <c r="F7" s="54">
        <v>33</v>
      </c>
      <c r="G7" s="54">
        <v>23</v>
      </c>
      <c r="H7" s="54">
        <v>0.224</v>
      </c>
      <c r="I7" s="54">
        <v>6.0000000000000001E-3</v>
      </c>
      <c r="J7" s="54">
        <v>1.2999999999999999E-2</v>
      </c>
      <c r="K7" s="54">
        <v>6.0000000000000001E-3</v>
      </c>
      <c r="L7" s="54">
        <v>1.2999999999999999E-2</v>
      </c>
      <c r="M7" s="54">
        <v>0.8</v>
      </c>
      <c r="N7" s="54">
        <v>96.92</v>
      </c>
      <c r="O7" s="54">
        <v>16.36</v>
      </c>
      <c r="P7" s="54">
        <v>97.15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466</v>
      </c>
      <c r="F8" s="54">
        <v>32</v>
      </c>
      <c r="G8" s="54">
        <v>25</v>
      </c>
      <c r="H8" s="54">
        <v>0.216</v>
      </c>
      <c r="I8" s="54">
        <v>7.0000000000000001E-3</v>
      </c>
      <c r="J8" s="54">
        <v>1.2999999999999999E-2</v>
      </c>
      <c r="K8" s="54">
        <v>6.0000000000000001E-3</v>
      </c>
      <c r="L8" s="54">
        <v>1.2E-2</v>
      </c>
      <c r="M8" s="54">
        <v>0.79</v>
      </c>
      <c r="N8" s="54">
        <v>52.51</v>
      </c>
      <c r="O8" s="54">
        <v>16.47</v>
      </c>
      <c r="P8" s="54">
        <v>98.49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467</v>
      </c>
      <c r="F9" s="54">
        <v>19</v>
      </c>
      <c r="G9" s="54">
        <v>21</v>
      </c>
      <c r="H9" s="54">
        <v>0.19800000000000001</v>
      </c>
      <c r="I9" s="54">
        <v>7.0000000000000001E-3</v>
      </c>
      <c r="J9" s="54">
        <v>0.01</v>
      </c>
      <c r="K9" s="54">
        <v>3.0000000000000001E-3</v>
      </c>
      <c r="L9" s="54">
        <v>1.4E-2</v>
      </c>
      <c r="M9" s="54">
        <v>1.1100000000000001</v>
      </c>
      <c r="N9" s="54">
        <v>73.39</v>
      </c>
      <c r="O9" s="54">
        <v>16.07</v>
      </c>
      <c r="P9" s="54">
        <v>100.35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468</v>
      </c>
      <c r="F10" s="54">
        <v>23</v>
      </c>
      <c r="G10" s="54">
        <v>23</v>
      </c>
      <c r="H10" s="54">
        <v>0.17799999999999999</v>
      </c>
      <c r="I10" s="54">
        <v>7.0000000000000001E-3</v>
      </c>
      <c r="J10" s="54">
        <v>1.0999999999999999E-2</v>
      </c>
      <c r="K10" s="54">
        <v>4.0000000000000001E-3</v>
      </c>
      <c r="L10" s="54">
        <v>1.2E-2</v>
      </c>
      <c r="M10" s="54">
        <v>1.24</v>
      </c>
      <c r="N10" s="54">
        <v>115.54</v>
      </c>
      <c r="O10" s="54">
        <v>16.36</v>
      </c>
      <c r="P10" s="54">
        <v>98.26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469</v>
      </c>
      <c r="F11" s="54">
        <v>8</v>
      </c>
      <c r="G11" s="54">
        <v>6</v>
      </c>
      <c r="H11" s="54">
        <v>0.24</v>
      </c>
      <c r="I11" s="54">
        <v>8.0000000000000002E-3</v>
      </c>
      <c r="J11" s="54">
        <v>1.4999999999999999E-2</v>
      </c>
      <c r="K11" s="54">
        <v>7.0000000000000001E-3</v>
      </c>
      <c r="L11" s="54">
        <v>1.2E-2</v>
      </c>
      <c r="M11" s="54">
        <v>1.22</v>
      </c>
      <c r="N11" s="54">
        <v>100.43</v>
      </c>
      <c r="O11" s="54">
        <v>16.09</v>
      </c>
      <c r="P11" s="54">
        <v>98.69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470</v>
      </c>
      <c r="F12" s="54">
        <v>4</v>
      </c>
      <c r="G12" s="54">
        <v>5</v>
      </c>
      <c r="H12" s="54">
        <v>0.36699999999999999</v>
      </c>
      <c r="I12" s="54">
        <v>8.0000000000000002E-3</v>
      </c>
      <c r="J12" s="54">
        <v>2.1000000000000001E-2</v>
      </c>
      <c r="K12" s="54">
        <v>1.2999999999999999E-2</v>
      </c>
      <c r="L12" s="54">
        <v>8.9999999999999993E-3</v>
      </c>
      <c r="M12" s="54">
        <v>1.17</v>
      </c>
      <c r="N12" s="54">
        <v>84.29</v>
      </c>
      <c r="O12" s="54">
        <v>15.99</v>
      </c>
      <c r="P12" s="54">
        <v>100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471</v>
      </c>
      <c r="F13" s="54">
        <v>2</v>
      </c>
      <c r="G13" s="54">
        <v>4</v>
      </c>
      <c r="H13" s="54">
        <v>0.46200000000000002</v>
      </c>
      <c r="I13" s="54">
        <v>1.0999999999999999E-2</v>
      </c>
      <c r="J13" s="54">
        <v>2.8000000000000001E-2</v>
      </c>
      <c r="K13" s="54">
        <v>1.7000000000000001E-2</v>
      </c>
      <c r="L13" s="54">
        <v>8.0000000000000002E-3</v>
      </c>
      <c r="M13" s="54">
        <v>0.94</v>
      </c>
      <c r="N13" s="54">
        <v>70.52</v>
      </c>
      <c r="O13" s="54">
        <v>16.12</v>
      </c>
      <c r="P13" s="54">
        <v>100.17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472</v>
      </c>
      <c r="F14" s="54">
        <v>13</v>
      </c>
      <c r="G14" s="54">
        <v>12</v>
      </c>
      <c r="H14" s="54">
        <v>0.47799999999999998</v>
      </c>
      <c r="I14" s="54">
        <v>1.4E-2</v>
      </c>
      <c r="J14" s="54">
        <v>0.03</v>
      </c>
      <c r="K14" s="54">
        <v>1.4999999999999999E-2</v>
      </c>
      <c r="L14" s="54">
        <v>0.01</v>
      </c>
      <c r="M14" s="54">
        <v>0.93</v>
      </c>
      <c r="N14" s="54">
        <v>49.65</v>
      </c>
      <c r="O14" s="54">
        <v>16.690000000000001</v>
      </c>
      <c r="P14" s="54">
        <v>97.05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473</v>
      </c>
      <c r="F15" s="54">
        <v>20</v>
      </c>
      <c r="G15" s="54">
        <v>8</v>
      </c>
      <c r="H15" s="54">
        <v>0.317</v>
      </c>
      <c r="I15" s="54">
        <v>0.01</v>
      </c>
      <c r="J15" s="54">
        <v>1.7999999999999999E-2</v>
      </c>
      <c r="K15" s="54">
        <v>8.0000000000000002E-3</v>
      </c>
      <c r="L15" s="54">
        <v>1.4999999999999999E-2</v>
      </c>
      <c r="M15" s="54">
        <v>0.93</v>
      </c>
      <c r="N15" s="54">
        <v>41.61</v>
      </c>
      <c r="O15" s="54">
        <v>17.63</v>
      </c>
      <c r="P15" s="54">
        <v>89.85</v>
      </c>
    </row>
    <row r="16" spans="1:16" ht="30.75" thickBot="1" x14ac:dyDescent="0.25">
      <c r="A16" s="7"/>
      <c r="B16" s="7"/>
      <c r="C16" s="7"/>
      <c r="D16" s="7"/>
      <c r="E16" s="53" t="s">
        <v>474</v>
      </c>
      <c r="F16" s="54">
        <v>13</v>
      </c>
      <c r="G16" s="54">
        <v>11</v>
      </c>
      <c r="H16" s="54">
        <v>0.29199999999999998</v>
      </c>
      <c r="I16" s="54">
        <v>8.0000000000000002E-3</v>
      </c>
      <c r="J16" s="54">
        <v>1.4999999999999999E-2</v>
      </c>
      <c r="K16" s="54">
        <v>7.0000000000000001E-3</v>
      </c>
      <c r="L16" s="54">
        <v>1.7000000000000001E-2</v>
      </c>
      <c r="M16" s="54">
        <v>0.96</v>
      </c>
      <c r="N16" s="54">
        <v>33.69</v>
      </c>
      <c r="O16" s="54">
        <v>18.239999999999998</v>
      </c>
      <c r="P16" s="54">
        <v>86.09</v>
      </c>
    </row>
    <row r="17" spans="1:16" ht="30" x14ac:dyDescent="0.2">
      <c r="A17" s="7"/>
      <c r="B17" s="47"/>
      <c r="C17" s="41" t="s">
        <v>26</v>
      </c>
      <c r="D17" s="7"/>
      <c r="E17" s="53" t="s">
        <v>475</v>
      </c>
      <c r="F17" s="54">
        <v>12</v>
      </c>
      <c r="G17" s="54">
        <v>11</v>
      </c>
      <c r="H17" s="54">
        <v>0.33800000000000002</v>
      </c>
      <c r="I17" s="54">
        <v>8.9999999999999993E-3</v>
      </c>
      <c r="J17" s="54">
        <v>1.7999999999999999E-2</v>
      </c>
      <c r="K17" s="54">
        <v>8.9999999999999993E-3</v>
      </c>
      <c r="L17" s="54">
        <v>1.7999999999999999E-2</v>
      </c>
      <c r="M17" s="54">
        <v>0.79</v>
      </c>
      <c r="N17" s="54">
        <v>99.98</v>
      </c>
      <c r="O17" s="54">
        <v>19.59</v>
      </c>
      <c r="P17" s="54">
        <v>79.52</v>
      </c>
    </row>
    <row r="18" spans="1:16" ht="30.75" thickBot="1" x14ac:dyDescent="0.25">
      <c r="A18" s="7"/>
      <c r="B18" s="42"/>
      <c r="C18" s="42"/>
      <c r="D18" s="7"/>
      <c r="E18" s="53" t="s">
        <v>476</v>
      </c>
      <c r="F18" s="54">
        <v>19</v>
      </c>
      <c r="G18" s="54">
        <v>10</v>
      </c>
      <c r="H18" s="54">
        <v>0.26300000000000001</v>
      </c>
      <c r="I18" s="54">
        <v>8.9999999999999993E-3</v>
      </c>
      <c r="J18" s="54">
        <v>1.7000000000000001E-2</v>
      </c>
      <c r="K18" s="54">
        <v>8.0000000000000002E-3</v>
      </c>
      <c r="L18" s="54">
        <v>2.1000000000000001E-2</v>
      </c>
      <c r="M18" s="54">
        <v>0.97</v>
      </c>
      <c r="N18" s="54">
        <v>90.97</v>
      </c>
      <c r="O18" s="54">
        <v>20.85</v>
      </c>
      <c r="P18" s="54">
        <v>71.2</v>
      </c>
    </row>
    <row r="19" spans="1:16" ht="30" x14ac:dyDescent="0.2">
      <c r="A19" s="7"/>
      <c r="B19" s="39"/>
      <c r="C19" s="41" t="s">
        <v>27</v>
      </c>
      <c r="D19" s="7"/>
      <c r="E19" s="53" t="s">
        <v>477</v>
      </c>
      <c r="F19" s="54">
        <v>23</v>
      </c>
      <c r="G19" s="54">
        <v>9</v>
      </c>
      <c r="H19" s="54">
        <v>0.24299999999999999</v>
      </c>
      <c r="I19" s="54">
        <v>8.0000000000000002E-3</v>
      </c>
      <c r="J19" s="54">
        <v>1.4999999999999999E-2</v>
      </c>
      <c r="K19" s="54">
        <v>7.0000000000000001E-3</v>
      </c>
      <c r="L19" s="54">
        <v>2.1000000000000001E-2</v>
      </c>
      <c r="M19" s="54">
        <v>1.24</v>
      </c>
      <c r="N19" s="54">
        <v>24.59</v>
      </c>
      <c r="O19" s="54">
        <v>20.96</v>
      </c>
      <c r="P19" s="54">
        <v>71.650000000000006</v>
      </c>
    </row>
    <row r="20" spans="1:16" ht="30.75" thickBot="1" x14ac:dyDescent="0.25">
      <c r="A20" s="7"/>
      <c r="B20" s="40"/>
      <c r="C20" s="42"/>
      <c r="D20" s="7"/>
      <c r="E20" s="53" t="s">
        <v>478</v>
      </c>
      <c r="F20" s="54">
        <v>25</v>
      </c>
      <c r="G20" s="54">
        <v>10</v>
      </c>
      <c r="H20" s="54">
        <v>0.224</v>
      </c>
      <c r="I20" s="54">
        <v>7.0000000000000001E-3</v>
      </c>
      <c r="J20" s="54">
        <v>1.2999999999999999E-2</v>
      </c>
      <c r="K20" s="54">
        <v>5.0000000000000001E-3</v>
      </c>
      <c r="L20" s="54">
        <v>1.6E-2</v>
      </c>
      <c r="M20" s="54">
        <v>1.79</v>
      </c>
      <c r="N20" s="54">
        <v>59.33</v>
      </c>
      <c r="O20" s="54">
        <v>20.41</v>
      </c>
      <c r="P20" s="54">
        <v>75.78</v>
      </c>
    </row>
    <row r="21" spans="1:16" ht="30" x14ac:dyDescent="0.2">
      <c r="A21" s="7"/>
      <c r="B21" s="7"/>
      <c r="C21" s="7"/>
      <c r="D21" s="7"/>
      <c r="E21" s="53" t="s">
        <v>479</v>
      </c>
      <c r="F21" s="54">
        <v>27</v>
      </c>
      <c r="G21" s="54">
        <v>10</v>
      </c>
      <c r="H21" s="54">
        <v>0.255</v>
      </c>
      <c r="I21" s="54">
        <v>7.0000000000000001E-3</v>
      </c>
      <c r="J21" s="54">
        <v>1.2999999999999999E-2</v>
      </c>
      <c r="K21" s="54">
        <v>5.0000000000000001E-3</v>
      </c>
      <c r="L21" s="54">
        <v>1.6E-2</v>
      </c>
      <c r="M21" s="54">
        <v>1.54</v>
      </c>
      <c r="N21" s="54">
        <v>73.989999999999995</v>
      </c>
      <c r="O21" s="54">
        <v>20.8</v>
      </c>
      <c r="P21" s="54">
        <v>74.13</v>
      </c>
    </row>
    <row r="22" spans="1:16" ht="30" x14ac:dyDescent="0.2">
      <c r="A22" s="7"/>
      <c r="B22" s="7"/>
      <c r="C22" s="7"/>
      <c r="D22" s="7"/>
      <c r="E22" s="53" t="s">
        <v>480</v>
      </c>
      <c r="F22" s="54">
        <v>21</v>
      </c>
      <c r="G22" s="54">
        <v>10</v>
      </c>
      <c r="H22" s="54">
        <v>0.35799999999999998</v>
      </c>
      <c r="I22" s="54">
        <v>7.0000000000000001E-3</v>
      </c>
      <c r="J22" s="54">
        <v>1.6E-2</v>
      </c>
      <c r="K22" s="54">
        <v>8.0000000000000002E-3</v>
      </c>
      <c r="L22" s="54">
        <v>1.4E-2</v>
      </c>
      <c r="M22" s="54">
        <v>1.76</v>
      </c>
      <c r="N22" s="54">
        <v>108.1</v>
      </c>
      <c r="O22" s="54">
        <v>19.989999999999998</v>
      </c>
      <c r="P22" s="54">
        <v>78.260000000000005</v>
      </c>
    </row>
    <row r="23" spans="1:16" ht="30" x14ac:dyDescent="0.2">
      <c r="A23" s="7"/>
      <c r="B23" s="7"/>
      <c r="C23" s="7"/>
      <c r="D23" s="7"/>
      <c r="E23" s="53" t="s">
        <v>481</v>
      </c>
      <c r="F23" s="54">
        <v>27</v>
      </c>
      <c r="G23" s="54">
        <v>14</v>
      </c>
      <c r="H23" s="54">
        <v>0.38200000000000001</v>
      </c>
      <c r="I23" s="54">
        <v>8.0000000000000002E-3</v>
      </c>
      <c r="J23" s="54">
        <v>1.7000000000000001E-2</v>
      </c>
      <c r="K23" s="54">
        <v>8.9999999999999993E-3</v>
      </c>
      <c r="L23" s="54">
        <v>1.2999999999999999E-2</v>
      </c>
      <c r="M23" s="54">
        <v>1.68</v>
      </c>
      <c r="N23" s="54">
        <v>106.17</v>
      </c>
      <c r="O23" s="54">
        <v>20.059999999999999</v>
      </c>
      <c r="P23" s="54">
        <v>75.33</v>
      </c>
    </row>
    <row r="24" spans="1:16" ht="30" x14ac:dyDescent="0.2">
      <c r="A24" s="7"/>
      <c r="B24" s="7"/>
      <c r="C24" s="7"/>
      <c r="D24" s="7"/>
      <c r="E24" s="53" t="s">
        <v>482</v>
      </c>
      <c r="F24" s="54">
        <v>30</v>
      </c>
      <c r="G24" s="54">
        <v>13</v>
      </c>
      <c r="H24" s="54">
        <v>0.441</v>
      </c>
      <c r="I24" s="54">
        <v>8.0000000000000002E-3</v>
      </c>
      <c r="J24" s="54">
        <v>0.02</v>
      </c>
      <c r="K24" s="54">
        <v>1.2E-2</v>
      </c>
      <c r="L24" s="54">
        <v>0.01</v>
      </c>
      <c r="M24" s="54">
        <v>1.55</v>
      </c>
      <c r="N24" s="54">
        <v>116.8</v>
      </c>
      <c r="O24" s="54">
        <v>19.43</v>
      </c>
      <c r="P24" s="54">
        <v>80.91</v>
      </c>
    </row>
    <row r="25" spans="1:16" ht="30" x14ac:dyDescent="0.2">
      <c r="A25" s="7"/>
      <c r="B25" s="7"/>
      <c r="C25" s="7"/>
      <c r="D25" s="7"/>
      <c r="E25" s="53" t="s">
        <v>483</v>
      </c>
      <c r="F25" s="54">
        <v>40</v>
      </c>
      <c r="G25" s="54">
        <v>16</v>
      </c>
      <c r="H25" s="54">
        <v>0.61299999999999999</v>
      </c>
      <c r="I25" s="54">
        <v>8.9999999999999993E-3</v>
      </c>
      <c r="J25" s="54">
        <v>2.8000000000000001E-2</v>
      </c>
      <c r="K25" s="54">
        <v>1.9E-2</v>
      </c>
      <c r="L25" s="54">
        <v>7.0000000000000001E-3</v>
      </c>
      <c r="M25" s="54">
        <v>1.23</v>
      </c>
      <c r="N25" s="54">
        <v>109.83</v>
      </c>
      <c r="O25" s="54">
        <v>19.16</v>
      </c>
      <c r="P25" s="54">
        <v>82.11</v>
      </c>
    </row>
    <row r="26" spans="1:16" ht="30" x14ac:dyDescent="0.2">
      <c r="A26" s="7"/>
      <c r="B26" s="7"/>
      <c r="C26" s="7"/>
      <c r="D26" s="7"/>
      <c r="E26" s="53" t="s">
        <v>484</v>
      </c>
      <c r="F26" s="54">
        <v>51</v>
      </c>
      <c r="G26" s="54">
        <v>20</v>
      </c>
      <c r="H26" s="54">
        <v>0.51200000000000001</v>
      </c>
      <c r="I26" s="54">
        <v>0.01</v>
      </c>
      <c r="J26" s="54">
        <v>2.9000000000000001E-2</v>
      </c>
      <c r="K26" s="54">
        <v>1.9E-2</v>
      </c>
      <c r="L26" s="54">
        <v>6.0000000000000001E-3</v>
      </c>
      <c r="M26" s="54">
        <v>1.29</v>
      </c>
      <c r="N26" s="54">
        <v>101.56</v>
      </c>
      <c r="O26" s="54">
        <v>18.97</v>
      </c>
      <c r="P26" s="54">
        <v>82.6</v>
      </c>
    </row>
    <row r="27" spans="1:16" ht="30" x14ac:dyDescent="0.2">
      <c r="A27" s="7"/>
      <c r="B27" s="7"/>
      <c r="C27" s="7"/>
      <c r="D27" s="7"/>
      <c r="E27" s="53" t="s">
        <v>485</v>
      </c>
      <c r="F27" s="54">
        <v>60</v>
      </c>
      <c r="G27" s="54">
        <v>25</v>
      </c>
      <c r="H27" s="54">
        <v>0.33400000000000002</v>
      </c>
      <c r="I27" s="54">
        <v>7.0000000000000001E-3</v>
      </c>
      <c r="J27" s="54">
        <v>1.7000000000000001E-2</v>
      </c>
      <c r="K27" s="54">
        <v>8.9999999999999993E-3</v>
      </c>
      <c r="L27" s="54">
        <v>1.2E-2</v>
      </c>
      <c r="M27" s="54">
        <v>1.6</v>
      </c>
      <c r="N27" s="54">
        <v>101.11</v>
      </c>
      <c r="O27" s="54">
        <v>18.329999999999998</v>
      </c>
      <c r="P27" s="54">
        <v>85.28</v>
      </c>
    </row>
    <row r="28" spans="1:16" ht="30" x14ac:dyDescent="0.2">
      <c r="A28" s="7"/>
      <c r="B28" s="7"/>
      <c r="C28" s="7"/>
      <c r="D28" s="7"/>
      <c r="E28" s="53" t="s">
        <v>486</v>
      </c>
      <c r="F28" s="54">
        <v>25</v>
      </c>
      <c r="G28" s="54">
        <v>16</v>
      </c>
      <c r="H28" s="54">
        <v>0.318</v>
      </c>
      <c r="I28" s="54">
        <v>7.0000000000000001E-3</v>
      </c>
      <c r="J28" s="54">
        <v>1.6E-2</v>
      </c>
      <c r="K28" s="54">
        <v>8.9999999999999993E-3</v>
      </c>
      <c r="L28" s="54">
        <v>1.2E-2</v>
      </c>
      <c r="M28" s="54">
        <v>1.44</v>
      </c>
      <c r="N28" s="54">
        <v>104.31</v>
      </c>
      <c r="O28" s="54">
        <v>18.170000000000002</v>
      </c>
      <c r="P28" s="54">
        <v>84.51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24.5</v>
      </c>
      <c r="G30" s="17">
        <f>AVERAGE(G5:G28)</f>
        <v>13.833333333333334</v>
      </c>
      <c r="H30" s="17">
        <f>AVERAGE(H5:H28)</f>
        <v>0.31762499999999999</v>
      </c>
      <c r="I30" s="17">
        <f>MAX(I5:I28)</f>
        <v>1.4E-2</v>
      </c>
      <c r="J30" s="18">
        <f>AVERAGE(J5:J28)</f>
        <v>1.7291666666666674E-2</v>
      </c>
      <c r="K30" s="19">
        <f>AVERAGE(K5:K28)</f>
        <v>9.0000000000000011E-3</v>
      </c>
      <c r="L30" s="20">
        <f>AVERAGE(L5:L28)</f>
        <v>1.3166666666666667E-2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BF68-BA78-4B2F-8A67-A03470FD767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487</v>
      </c>
      <c r="F5" s="54">
        <v>33</v>
      </c>
      <c r="G5" s="54">
        <v>14</v>
      </c>
      <c r="H5" s="54">
        <v>0.106</v>
      </c>
      <c r="I5" s="54">
        <v>7.0000000000000001E-3</v>
      </c>
      <c r="J5" s="54">
        <v>1.7999999999999999E-2</v>
      </c>
      <c r="K5" s="54">
        <v>1.0999999999999999E-2</v>
      </c>
      <c r="L5" s="54">
        <v>1.0999999999999999E-2</v>
      </c>
      <c r="M5" s="54">
        <v>1.1399999999999999</v>
      </c>
      <c r="N5" s="54">
        <v>99.4</v>
      </c>
      <c r="O5" s="54">
        <v>18.12</v>
      </c>
      <c r="P5" s="54">
        <v>85.52</v>
      </c>
    </row>
    <row r="6" spans="1:16" ht="30.75" thickBot="1" x14ac:dyDescent="0.25">
      <c r="A6" s="7"/>
      <c r="B6" s="7"/>
      <c r="C6" s="7"/>
      <c r="D6" s="7"/>
      <c r="E6" s="53" t="s">
        <v>488</v>
      </c>
      <c r="F6" s="54">
        <v>27</v>
      </c>
      <c r="G6" s="54">
        <v>12</v>
      </c>
      <c r="H6" s="54">
        <v>2.7E-2</v>
      </c>
      <c r="I6" s="54">
        <v>6.0000000000000001E-3</v>
      </c>
      <c r="J6" s="54">
        <v>1.4999999999999999E-2</v>
      </c>
      <c r="K6" s="54">
        <v>8.0000000000000002E-3</v>
      </c>
      <c r="L6" s="54">
        <v>1.2E-2</v>
      </c>
      <c r="M6" s="54">
        <v>1.1299999999999999</v>
      </c>
      <c r="N6" s="54">
        <v>103.96</v>
      </c>
      <c r="O6" s="54">
        <v>17.97</v>
      </c>
      <c r="P6" s="54">
        <v>87.09</v>
      </c>
    </row>
    <row r="7" spans="1:16" ht="30.75" thickBot="1" x14ac:dyDescent="0.25">
      <c r="A7" s="7"/>
      <c r="B7" s="46" t="s">
        <v>10</v>
      </c>
      <c r="C7" s="46"/>
      <c r="D7" s="7"/>
      <c r="E7" s="53" t="s">
        <v>489</v>
      </c>
      <c r="F7" s="54">
        <v>23</v>
      </c>
      <c r="G7" s="54">
        <v>18</v>
      </c>
      <c r="H7" s="54">
        <v>1.4E-2</v>
      </c>
      <c r="I7" s="54">
        <v>7.0000000000000001E-3</v>
      </c>
      <c r="J7" s="54">
        <v>1.2E-2</v>
      </c>
      <c r="K7" s="54">
        <v>6.0000000000000001E-3</v>
      </c>
      <c r="L7" s="54">
        <v>1.4E-2</v>
      </c>
      <c r="M7" s="54">
        <v>1.0900000000000001</v>
      </c>
      <c r="N7" s="54">
        <v>122.1</v>
      </c>
      <c r="O7" s="54">
        <v>18.02</v>
      </c>
      <c r="P7" s="54">
        <v>85.21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490</v>
      </c>
      <c r="F8" s="54">
        <v>19</v>
      </c>
      <c r="G8" s="54">
        <v>11</v>
      </c>
      <c r="H8" s="54">
        <v>1.4E-2</v>
      </c>
      <c r="I8" s="54">
        <v>7.0000000000000001E-3</v>
      </c>
      <c r="J8" s="54">
        <v>1.2999999999999999E-2</v>
      </c>
      <c r="K8" s="54">
        <v>6.0000000000000001E-3</v>
      </c>
      <c r="L8" s="54">
        <v>1.2999999999999999E-2</v>
      </c>
      <c r="M8" s="54">
        <v>0.83</v>
      </c>
      <c r="N8" s="54">
        <v>75.069999999999993</v>
      </c>
      <c r="O8" s="54">
        <v>17.88</v>
      </c>
      <c r="P8" s="54">
        <v>85.85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491</v>
      </c>
      <c r="F9" s="54">
        <v>19</v>
      </c>
      <c r="G9" s="54">
        <v>15</v>
      </c>
      <c r="H9" s="54">
        <v>3.7999999999999999E-2</v>
      </c>
      <c r="I9" s="54">
        <v>7.0000000000000001E-3</v>
      </c>
      <c r="J9" s="54">
        <v>1.4E-2</v>
      </c>
      <c r="K9" s="54">
        <v>7.0000000000000001E-3</v>
      </c>
      <c r="L9" s="54">
        <v>1.2E-2</v>
      </c>
      <c r="M9" s="54">
        <v>0.9</v>
      </c>
      <c r="N9" s="54">
        <v>91.88</v>
      </c>
      <c r="O9" s="54">
        <v>17.73</v>
      </c>
      <c r="P9" s="54">
        <v>88.18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492</v>
      </c>
      <c r="F10" s="54">
        <v>20</v>
      </c>
      <c r="G10" s="54">
        <v>12</v>
      </c>
      <c r="H10" s="54">
        <v>3.3000000000000002E-2</v>
      </c>
      <c r="I10" s="54">
        <v>7.0000000000000001E-3</v>
      </c>
      <c r="J10" s="54">
        <v>1.0999999999999999E-2</v>
      </c>
      <c r="K10" s="54">
        <v>4.0000000000000001E-3</v>
      </c>
      <c r="L10" s="54">
        <v>1.2999999999999999E-2</v>
      </c>
      <c r="M10" s="54">
        <v>0.73</v>
      </c>
      <c r="N10" s="54">
        <v>86.03</v>
      </c>
      <c r="O10" s="54">
        <v>17.62</v>
      </c>
      <c r="P10" s="54">
        <v>88.56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493</v>
      </c>
      <c r="F11" s="54">
        <v>10</v>
      </c>
      <c r="G11" s="54">
        <v>9</v>
      </c>
      <c r="H11" s="54">
        <v>0.06</v>
      </c>
      <c r="I11" s="54">
        <v>0.01</v>
      </c>
      <c r="J11" s="54">
        <v>2.5000000000000001E-2</v>
      </c>
      <c r="K11" s="54">
        <v>1.4999999999999999E-2</v>
      </c>
      <c r="L11" s="54">
        <v>7.0000000000000001E-3</v>
      </c>
      <c r="M11" s="54">
        <v>0.77</v>
      </c>
      <c r="N11" s="54">
        <v>13.17</v>
      </c>
      <c r="O11" s="54">
        <v>17.309999999999999</v>
      </c>
      <c r="P11" s="54">
        <v>92.93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494</v>
      </c>
      <c r="F12" s="54">
        <v>43</v>
      </c>
      <c r="G12" s="54">
        <v>17</v>
      </c>
      <c r="H12" s="54">
        <v>3.2000000000000001E-2</v>
      </c>
      <c r="I12" s="54">
        <v>1.4999999999999999E-2</v>
      </c>
      <c r="J12" s="54">
        <v>0.03</v>
      </c>
      <c r="K12" s="54">
        <v>1.4999999999999999E-2</v>
      </c>
      <c r="L12" s="54">
        <v>7.0000000000000001E-3</v>
      </c>
      <c r="M12" s="54">
        <v>0.67</v>
      </c>
      <c r="N12" s="54">
        <v>10.77</v>
      </c>
      <c r="O12" s="54">
        <v>18.12</v>
      </c>
      <c r="P12" s="54">
        <v>89.77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495</v>
      </c>
      <c r="F13" s="54">
        <v>52</v>
      </c>
      <c r="G13" s="54">
        <v>20</v>
      </c>
      <c r="H13" s="54">
        <v>3.5999999999999997E-2</v>
      </c>
      <c r="I13" s="54">
        <v>1.0999999999999999E-2</v>
      </c>
      <c r="J13" s="54">
        <v>1.9E-2</v>
      </c>
      <c r="K13" s="54">
        <v>8.0000000000000002E-3</v>
      </c>
      <c r="L13" s="54">
        <v>1.2999999999999999E-2</v>
      </c>
      <c r="M13" s="54">
        <v>1</v>
      </c>
      <c r="N13" s="54">
        <v>104.47</v>
      </c>
      <c r="O13" s="54">
        <v>19.579999999999998</v>
      </c>
      <c r="P13" s="54">
        <v>79.099999999999994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496</v>
      </c>
      <c r="F14" s="54">
        <v>33</v>
      </c>
      <c r="G14" s="54">
        <v>11</v>
      </c>
      <c r="H14" s="54">
        <v>0.01</v>
      </c>
      <c r="I14" s="54">
        <v>0.01</v>
      </c>
      <c r="J14" s="54">
        <v>1.7000000000000001E-2</v>
      </c>
      <c r="K14" s="54">
        <v>7.0000000000000001E-3</v>
      </c>
      <c r="L14" s="54">
        <v>1.6E-2</v>
      </c>
      <c r="M14" s="54">
        <v>1.1499999999999999</v>
      </c>
      <c r="N14" s="54">
        <v>78.63</v>
      </c>
      <c r="O14" s="54">
        <v>20.43</v>
      </c>
      <c r="P14" s="54">
        <v>72.64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497</v>
      </c>
      <c r="F15" s="54">
        <v>27</v>
      </c>
      <c r="G15" s="54">
        <v>9</v>
      </c>
      <c r="H15" s="54">
        <v>1.4E-2</v>
      </c>
      <c r="I15" s="54">
        <v>8.9999999999999993E-3</v>
      </c>
      <c r="J15" s="54">
        <v>1.6E-2</v>
      </c>
      <c r="K15" s="54">
        <v>7.0000000000000001E-3</v>
      </c>
      <c r="L15" s="54">
        <v>1.7999999999999999E-2</v>
      </c>
      <c r="M15" s="54">
        <v>1.33</v>
      </c>
      <c r="N15" s="54">
        <v>78.3</v>
      </c>
      <c r="O15" s="54">
        <v>21.21</v>
      </c>
      <c r="P15" s="54">
        <v>67.38</v>
      </c>
    </row>
    <row r="16" spans="1:16" ht="30.75" thickBot="1" x14ac:dyDescent="0.25">
      <c r="A16" s="7"/>
      <c r="B16" s="7"/>
      <c r="C16" s="7"/>
      <c r="D16" s="7"/>
      <c r="E16" s="53" t="s">
        <v>498</v>
      </c>
      <c r="F16" s="54">
        <v>28</v>
      </c>
      <c r="G16" s="54">
        <v>9</v>
      </c>
      <c r="H16" s="54">
        <v>8.9999999999999993E-3</v>
      </c>
      <c r="I16" s="54">
        <v>7.0000000000000001E-3</v>
      </c>
      <c r="J16" s="54">
        <v>1.2999999999999999E-2</v>
      </c>
      <c r="K16" s="54">
        <v>6.0000000000000001E-3</v>
      </c>
      <c r="L16" s="54">
        <v>0.02</v>
      </c>
      <c r="M16" s="54">
        <v>1.63</v>
      </c>
      <c r="N16" s="54">
        <v>79.010000000000005</v>
      </c>
      <c r="O16" s="54">
        <v>21.75</v>
      </c>
      <c r="P16" s="54">
        <v>64.209999999999994</v>
      </c>
    </row>
    <row r="17" spans="1:16" ht="30" x14ac:dyDescent="0.2">
      <c r="A17" s="7"/>
      <c r="B17" s="47"/>
      <c r="C17" s="41" t="s">
        <v>26</v>
      </c>
      <c r="D17" s="7"/>
      <c r="E17" s="53" t="s">
        <v>499</v>
      </c>
      <c r="F17" s="54">
        <v>21</v>
      </c>
      <c r="G17" s="54">
        <v>8</v>
      </c>
      <c r="H17" s="54">
        <v>0.01</v>
      </c>
      <c r="I17" s="54">
        <v>7.0000000000000001E-3</v>
      </c>
      <c r="J17" s="54">
        <v>1.2E-2</v>
      </c>
      <c r="K17" s="54">
        <v>5.0000000000000001E-3</v>
      </c>
      <c r="L17" s="54">
        <v>0.02</v>
      </c>
      <c r="M17" s="54">
        <v>1.61</v>
      </c>
      <c r="N17" s="54">
        <v>87.55</v>
      </c>
      <c r="O17" s="54">
        <v>22.8</v>
      </c>
      <c r="P17" s="54">
        <v>58.27</v>
      </c>
    </row>
    <row r="18" spans="1:16" ht="30.75" thickBot="1" x14ac:dyDescent="0.25">
      <c r="A18" s="7"/>
      <c r="B18" s="42"/>
      <c r="C18" s="42"/>
      <c r="D18" s="7"/>
      <c r="E18" s="53" t="s">
        <v>500</v>
      </c>
      <c r="F18" s="54">
        <v>20</v>
      </c>
      <c r="G18" s="54">
        <v>8</v>
      </c>
      <c r="H18" s="54">
        <v>0.01</v>
      </c>
      <c r="I18" s="54">
        <v>6.0000000000000001E-3</v>
      </c>
      <c r="J18" s="54">
        <v>1.2E-2</v>
      </c>
      <c r="K18" s="54">
        <v>5.0000000000000001E-3</v>
      </c>
      <c r="L18" s="54">
        <v>0.02</v>
      </c>
      <c r="M18" s="54">
        <v>1.8</v>
      </c>
      <c r="N18" s="54">
        <v>94.46</v>
      </c>
      <c r="O18" s="54">
        <v>23.85</v>
      </c>
      <c r="P18" s="54">
        <v>53.34</v>
      </c>
    </row>
    <row r="19" spans="1:16" ht="30" x14ac:dyDescent="0.2">
      <c r="A19" s="7"/>
      <c r="B19" s="39"/>
      <c r="C19" s="41" t="s">
        <v>27</v>
      </c>
      <c r="D19" s="7"/>
      <c r="E19" s="53" t="s">
        <v>501</v>
      </c>
      <c r="F19" s="54">
        <v>20</v>
      </c>
      <c r="G19" s="54">
        <v>6</v>
      </c>
      <c r="H19" s="54">
        <v>2.8000000000000001E-2</v>
      </c>
      <c r="I19" s="54">
        <v>6.0000000000000001E-3</v>
      </c>
      <c r="J19" s="54">
        <v>1.0999999999999999E-2</v>
      </c>
      <c r="K19" s="54">
        <v>4.0000000000000001E-3</v>
      </c>
      <c r="L19" s="54">
        <v>0.02</v>
      </c>
      <c r="M19" s="54">
        <v>2.23</v>
      </c>
      <c r="N19" s="54">
        <v>90.44</v>
      </c>
      <c r="O19" s="54">
        <v>24.06</v>
      </c>
      <c r="P19" s="54">
        <v>51.37</v>
      </c>
    </row>
    <row r="20" spans="1:16" ht="30.75" thickBot="1" x14ac:dyDescent="0.25">
      <c r="A20" s="7"/>
      <c r="B20" s="40"/>
      <c r="C20" s="42"/>
      <c r="D20" s="7"/>
      <c r="E20" s="53" t="s">
        <v>502</v>
      </c>
      <c r="F20" s="54">
        <v>21</v>
      </c>
      <c r="G20" s="54">
        <v>4</v>
      </c>
      <c r="H20" s="54">
        <v>1.7000000000000001E-2</v>
      </c>
      <c r="I20" s="54">
        <v>5.0000000000000001E-3</v>
      </c>
      <c r="J20" s="54">
        <v>0.01</v>
      </c>
      <c r="K20" s="54">
        <v>4.0000000000000001E-3</v>
      </c>
      <c r="L20" s="54">
        <v>1.9E-2</v>
      </c>
      <c r="M20" s="54">
        <v>2.27</v>
      </c>
      <c r="N20" s="54">
        <v>93.02</v>
      </c>
      <c r="O20" s="54">
        <v>24.04</v>
      </c>
      <c r="P20" s="54">
        <v>48.53</v>
      </c>
    </row>
    <row r="21" spans="1:16" ht="30" x14ac:dyDescent="0.2">
      <c r="A21" s="7"/>
      <c r="B21" s="7"/>
      <c r="C21" s="7"/>
      <c r="D21" s="7"/>
      <c r="E21" s="53" t="s">
        <v>503</v>
      </c>
      <c r="F21" s="54">
        <v>14</v>
      </c>
      <c r="G21" s="54">
        <v>6</v>
      </c>
      <c r="H21" s="54">
        <v>0.01</v>
      </c>
      <c r="I21" s="54">
        <v>5.0000000000000001E-3</v>
      </c>
      <c r="J21" s="54">
        <v>8.9999999999999993E-3</v>
      </c>
      <c r="K21" s="54">
        <v>3.0000000000000001E-3</v>
      </c>
      <c r="L21" s="54">
        <v>0.02</v>
      </c>
      <c r="M21" s="54">
        <v>2.39</v>
      </c>
      <c r="N21" s="54">
        <v>91.21</v>
      </c>
      <c r="O21" s="54">
        <v>24.28</v>
      </c>
      <c r="P21" s="54">
        <v>43.98</v>
      </c>
    </row>
    <row r="22" spans="1:16" ht="30" x14ac:dyDescent="0.2">
      <c r="A22" s="7"/>
      <c r="B22" s="7"/>
      <c r="C22" s="7"/>
      <c r="D22" s="7"/>
      <c r="E22" s="53" t="s">
        <v>504</v>
      </c>
      <c r="F22" s="54">
        <v>11</v>
      </c>
      <c r="G22" s="54">
        <v>4</v>
      </c>
      <c r="H22" s="54">
        <v>0.06</v>
      </c>
      <c r="I22" s="54">
        <v>5.0000000000000001E-3</v>
      </c>
      <c r="J22" s="54">
        <v>8.9999999999999993E-3</v>
      </c>
      <c r="K22" s="54">
        <v>4.0000000000000001E-3</v>
      </c>
      <c r="L22" s="54">
        <v>1.9E-2</v>
      </c>
      <c r="M22" s="54">
        <v>2.27</v>
      </c>
      <c r="N22" s="54">
        <v>89.71</v>
      </c>
      <c r="O22" s="54">
        <v>23.86</v>
      </c>
      <c r="P22" s="54">
        <v>46.91</v>
      </c>
    </row>
    <row r="23" spans="1:16" ht="30" x14ac:dyDescent="0.2">
      <c r="A23" s="7"/>
      <c r="B23" s="7"/>
      <c r="C23" s="7"/>
      <c r="D23" s="7"/>
      <c r="E23" s="53" t="s">
        <v>505</v>
      </c>
      <c r="F23" s="54">
        <v>10</v>
      </c>
      <c r="G23" s="54">
        <v>4</v>
      </c>
      <c r="H23" s="54">
        <v>2.1999999999999999E-2</v>
      </c>
      <c r="I23" s="54">
        <v>5.0000000000000001E-3</v>
      </c>
      <c r="J23" s="54">
        <v>8.9999999999999993E-3</v>
      </c>
      <c r="K23" s="54">
        <v>4.0000000000000001E-3</v>
      </c>
      <c r="L23" s="54">
        <v>0.02</v>
      </c>
      <c r="M23" s="54">
        <v>2</v>
      </c>
      <c r="N23" s="54">
        <v>93.55</v>
      </c>
      <c r="O23" s="54">
        <v>23.41</v>
      </c>
      <c r="P23" s="54">
        <v>47.28</v>
      </c>
    </row>
    <row r="24" spans="1:16" ht="30" x14ac:dyDescent="0.2">
      <c r="A24" s="7"/>
      <c r="B24" s="7"/>
      <c r="C24" s="7"/>
      <c r="D24" s="7"/>
      <c r="E24" s="53" t="s">
        <v>506</v>
      </c>
      <c r="F24" s="54">
        <v>14</v>
      </c>
      <c r="G24" s="54">
        <v>6</v>
      </c>
      <c r="H24" s="54">
        <v>4.1000000000000002E-2</v>
      </c>
      <c r="I24" s="54">
        <v>5.0000000000000001E-3</v>
      </c>
      <c r="J24" s="54">
        <v>8.9999999999999993E-3</v>
      </c>
      <c r="K24" s="54">
        <v>5.0000000000000001E-3</v>
      </c>
      <c r="L24" s="54">
        <v>1.7000000000000001E-2</v>
      </c>
      <c r="M24" s="54">
        <v>2.0299999999999998</v>
      </c>
      <c r="N24" s="54">
        <v>85.72</v>
      </c>
      <c r="O24" s="54">
        <v>22.09</v>
      </c>
      <c r="P24" s="54">
        <v>59.25</v>
      </c>
    </row>
    <row r="25" spans="1:16" ht="30" x14ac:dyDescent="0.2">
      <c r="A25" s="7"/>
      <c r="B25" s="7"/>
      <c r="C25" s="7"/>
      <c r="D25" s="7"/>
      <c r="E25" s="53" t="s">
        <v>507</v>
      </c>
      <c r="F25" s="54">
        <v>14</v>
      </c>
      <c r="G25" s="54">
        <v>8</v>
      </c>
      <c r="H25" s="54">
        <v>4.2000000000000003E-2</v>
      </c>
      <c r="I25" s="54">
        <v>5.0000000000000001E-3</v>
      </c>
      <c r="J25" s="54">
        <v>0.01</v>
      </c>
      <c r="K25" s="54">
        <v>6.0000000000000001E-3</v>
      </c>
      <c r="L25" s="54">
        <v>1.4999999999999999E-2</v>
      </c>
      <c r="M25" s="54">
        <v>2.23</v>
      </c>
      <c r="N25" s="54">
        <v>90.22</v>
      </c>
      <c r="O25" s="54">
        <v>20.72</v>
      </c>
      <c r="P25" s="54">
        <v>73.12</v>
      </c>
    </row>
    <row r="26" spans="1:16" ht="30" x14ac:dyDescent="0.2">
      <c r="A26" s="7"/>
      <c r="B26" s="7"/>
      <c r="C26" s="7"/>
      <c r="D26" s="7"/>
      <c r="E26" s="53" t="s">
        <v>508</v>
      </c>
      <c r="F26" s="54">
        <v>19</v>
      </c>
      <c r="G26" s="54">
        <v>8</v>
      </c>
      <c r="H26" s="54">
        <v>2.5999999999999999E-2</v>
      </c>
      <c r="I26" s="54">
        <v>5.0000000000000001E-3</v>
      </c>
      <c r="J26" s="54">
        <v>1.0999999999999999E-2</v>
      </c>
      <c r="K26" s="54">
        <v>6.0000000000000001E-3</v>
      </c>
      <c r="L26" s="54">
        <v>1.4E-2</v>
      </c>
      <c r="M26" s="54">
        <v>2.29</v>
      </c>
      <c r="N26" s="54">
        <v>89.81</v>
      </c>
      <c r="O26" s="54">
        <v>19.61</v>
      </c>
      <c r="P26" s="54">
        <v>80.14</v>
      </c>
    </row>
    <row r="27" spans="1:16" ht="30" x14ac:dyDescent="0.2">
      <c r="A27" s="7"/>
      <c r="B27" s="7"/>
      <c r="C27" s="7"/>
      <c r="D27" s="7"/>
      <c r="E27" s="53" t="s">
        <v>509</v>
      </c>
      <c r="F27" s="54">
        <v>17</v>
      </c>
      <c r="G27" s="54">
        <v>8</v>
      </c>
      <c r="H27" s="54">
        <v>3.5999999999999997E-2</v>
      </c>
      <c r="I27" s="54">
        <v>4.0000000000000001E-3</v>
      </c>
      <c r="J27" s="54">
        <v>8.9999999999999993E-3</v>
      </c>
      <c r="K27" s="54">
        <v>5.0000000000000001E-3</v>
      </c>
      <c r="L27" s="54">
        <v>1.6E-2</v>
      </c>
      <c r="M27" s="54">
        <v>2.25</v>
      </c>
      <c r="N27" s="54">
        <v>86.74</v>
      </c>
      <c r="O27" s="54">
        <v>18.73</v>
      </c>
      <c r="P27" s="54">
        <v>81.99</v>
      </c>
    </row>
    <row r="28" spans="1:16" ht="30" x14ac:dyDescent="0.2">
      <c r="A28" s="7"/>
      <c r="B28" s="7"/>
      <c r="C28" s="7"/>
      <c r="D28" s="7"/>
      <c r="E28" s="53" t="s">
        <v>510</v>
      </c>
      <c r="F28" s="54">
        <v>17</v>
      </c>
      <c r="G28" s="54">
        <v>8</v>
      </c>
      <c r="H28" s="54">
        <v>6.5000000000000002E-2</v>
      </c>
      <c r="I28" s="54">
        <v>4.0000000000000001E-3</v>
      </c>
      <c r="J28" s="54">
        <v>0.01</v>
      </c>
      <c r="K28" s="54">
        <v>6.0000000000000001E-3</v>
      </c>
      <c r="L28" s="54">
        <v>1.4E-2</v>
      </c>
      <c r="M28" s="54">
        <v>1.84</v>
      </c>
      <c r="N28" s="54">
        <v>95.47</v>
      </c>
      <c r="O28" s="54">
        <v>18.190000000000001</v>
      </c>
      <c r="P28" s="54">
        <v>83.4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22.166666666666668</v>
      </c>
      <c r="G30" s="17">
        <f>AVERAGE(G5:G28)</f>
        <v>9.7916666666666661</v>
      </c>
      <c r="H30" s="17">
        <f>AVERAGE(H5:H28)</f>
        <v>3.1666666666666676E-2</v>
      </c>
      <c r="I30" s="17">
        <f>MAX(I5:I28)</f>
        <v>1.4999999999999999E-2</v>
      </c>
      <c r="J30" s="18">
        <f>AVERAGE(J5:J28)</f>
        <v>1.3500000000000005E-2</v>
      </c>
      <c r="K30" s="19">
        <f>AVERAGE(K5:K28)</f>
        <v>6.5416666666666687E-3</v>
      </c>
      <c r="L30" s="20">
        <f>AVERAGE(L5:L28)</f>
        <v>1.5416666666666669E-2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5F-8B92-4324-9060-FD088A502143}">
  <dimension ref="A1:P40"/>
  <sheetViews>
    <sheetView topLeftCell="A13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79</v>
      </c>
      <c r="F5" s="54">
        <v>5</v>
      </c>
      <c r="G5" s="54">
        <v>2</v>
      </c>
      <c r="H5" s="54">
        <v>0.185</v>
      </c>
      <c r="I5" s="54">
        <v>6.0000000000000001E-3</v>
      </c>
      <c r="J5" s="54">
        <v>8.9999999999999993E-3</v>
      </c>
      <c r="K5" s="54">
        <v>3.0000000000000001E-3</v>
      </c>
      <c r="L5" s="54">
        <v>1.2E-2</v>
      </c>
      <c r="M5" s="54">
        <v>1.56</v>
      </c>
      <c r="N5" s="54">
        <v>135.69</v>
      </c>
      <c r="O5" s="54">
        <v>17.57</v>
      </c>
      <c r="P5" s="54">
        <v>93.21</v>
      </c>
    </row>
    <row r="6" spans="1:16" ht="30.75" thickBot="1" x14ac:dyDescent="0.25">
      <c r="A6" s="7"/>
      <c r="B6" s="7"/>
      <c r="C6" s="7"/>
      <c r="D6" s="7"/>
      <c r="E6" s="53" t="s">
        <v>80</v>
      </c>
      <c r="F6" s="54">
        <v>2</v>
      </c>
      <c r="G6" s="54">
        <v>0</v>
      </c>
      <c r="H6" s="54">
        <v>0.17399999999999999</v>
      </c>
      <c r="I6" s="54">
        <v>6.0000000000000001E-3</v>
      </c>
      <c r="J6" s="54">
        <v>8.9999999999999993E-3</v>
      </c>
      <c r="K6" s="54">
        <v>3.0000000000000001E-3</v>
      </c>
      <c r="L6" s="54">
        <v>1.0999999999999999E-2</v>
      </c>
      <c r="M6" s="54">
        <v>1.22</v>
      </c>
      <c r="N6" s="54">
        <v>133.85</v>
      </c>
      <c r="O6" s="54">
        <v>17.579999999999998</v>
      </c>
      <c r="P6" s="54">
        <v>92.69</v>
      </c>
    </row>
    <row r="7" spans="1:16" ht="30.75" thickBot="1" x14ac:dyDescent="0.25">
      <c r="A7" s="7"/>
      <c r="B7" s="46" t="s">
        <v>10</v>
      </c>
      <c r="C7" s="46"/>
      <c r="D7" s="7"/>
      <c r="E7" s="53" t="s">
        <v>81</v>
      </c>
      <c r="F7" s="54">
        <v>2</v>
      </c>
      <c r="G7" s="54">
        <v>1</v>
      </c>
      <c r="H7" s="54">
        <v>0.17</v>
      </c>
      <c r="I7" s="54">
        <v>7.0000000000000001E-3</v>
      </c>
      <c r="J7" s="54">
        <v>0.01</v>
      </c>
      <c r="K7" s="54">
        <v>3.0000000000000001E-3</v>
      </c>
      <c r="L7" s="54">
        <v>0.01</v>
      </c>
      <c r="M7" s="54">
        <v>0.63</v>
      </c>
      <c r="N7" s="54">
        <v>84.61</v>
      </c>
      <c r="O7" s="54">
        <v>17.66</v>
      </c>
      <c r="P7" s="54">
        <v>92.39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82</v>
      </c>
      <c r="F8" s="54">
        <v>2</v>
      </c>
      <c r="G8" s="54">
        <v>1</v>
      </c>
      <c r="H8" s="54">
        <v>0.16400000000000001</v>
      </c>
      <c r="I8" s="54">
        <v>7.0000000000000001E-3</v>
      </c>
      <c r="J8" s="54">
        <v>1.0999999999999999E-2</v>
      </c>
      <c r="K8" s="54">
        <v>4.0000000000000001E-3</v>
      </c>
      <c r="L8" s="54">
        <v>8.9999999999999993E-3</v>
      </c>
      <c r="M8" s="54">
        <v>0.82</v>
      </c>
      <c r="N8" s="54">
        <v>78.64</v>
      </c>
      <c r="O8" s="54">
        <v>17.68</v>
      </c>
      <c r="P8" s="54">
        <v>91.93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83</v>
      </c>
      <c r="F9" s="54">
        <v>1</v>
      </c>
      <c r="G9" s="54">
        <v>2</v>
      </c>
      <c r="H9" s="54">
        <v>0.187</v>
      </c>
      <c r="I9" s="54">
        <v>8.0000000000000002E-3</v>
      </c>
      <c r="J9" s="54">
        <v>1.7000000000000001E-2</v>
      </c>
      <c r="K9" s="54">
        <v>0.01</v>
      </c>
      <c r="L9" s="54">
        <v>7.0000000000000001E-3</v>
      </c>
      <c r="M9" s="54">
        <v>0.87</v>
      </c>
      <c r="N9" s="54">
        <v>107.9</v>
      </c>
      <c r="O9" s="54">
        <v>17.510000000000002</v>
      </c>
      <c r="P9" s="54">
        <v>93.18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84</v>
      </c>
      <c r="F10" s="54">
        <v>4</v>
      </c>
      <c r="G10" s="54">
        <v>2</v>
      </c>
      <c r="H10" s="54">
        <v>0.20399999999999999</v>
      </c>
      <c r="I10" s="54">
        <v>8.0000000000000002E-3</v>
      </c>
      <c r="J10" s="54">
        <v>1.7000000000000001E-2</v>
      </c>
      <c r="K10" s="54">
        <v>8.9999999999999993E-3</v>
      </c>
      <c r="L10" s="54">
        <v>7.0000000000000001E-3</v>
      </c>
      <c r="M10" s="54">
        <v>0.64</v>
      </c>
      <c r="N10" s="54">
        <v>119.08</v>
      </c>
      <c r="O10" s="54">
        <v>17.39</v>
      </c>
      <c r="P10" s="54">
        <v>94.15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85</v>
      </c>
      <c r="F11" s="54">
        <v>8</v>
      </c>
      <c r="G11" s="54">
        <v>1</v>
      </c>
      <c r="H11" s="54">
        <v>0.35899999999999999</v>
      </c>
      <c r="I11" s="54">
        <v>1.4999999999999999E-2</v>
      </c>
      <c r="J11" s="54">
        <v>2.5999999999999999E-2</v>
      </c>
      <c r="K11" s="54">
        <v>1.0999999999999999E-2</v>
      </c>
      <c r="L11" s="54">
        <v>5.0000000000000001E-3</v>
      </c>
      <c r="M11" s="54">
        <v>0.54</v>
      </c>
      <c r="N11" s="54">
        <v>317.41000000000003</v>
      </c>
      <c r="O11" s="54">
        <v>17.14</v>
      </c>
      <c r="P11" s="54">
        <v>97.72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86</v>
      </c>
      <c r="F12" s="54">
        <v>27</v>
      </c>
      <c r="G12" s="54">
        <v>9</v>
      </c>
      <c r="H12" s="54">
        <v>0.53600000000000003</v>
      </c>
      <c r="I12" s="54">
        <v>2.7E-2</v>
      </c>
      <c r="J12" s="54">
        <v>0.04</v>
      </c>
      <c r="K12" s="54">
        <v>1.2E-2</v>
      </c>
      <c r="L12" s="54">
        <v>6.0000000000000001E-3</v>
      </c>
      <c r="M12" s="54">
        <v>0.78</v>
      </c>
      <c r="N12" s="54">
        <v>25.88</v>
      </c>
      <c r="O12" s="54">
        <v>18.239999999999998</v>
      </c>
      <c r="P12" s="54">
        <v>91.72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87</v>
      </c>
      <c r="F13" s="54">
        <v>51</v>
      </c>
      <c r="G13" s="54">
        <v>13</v>
      </c>
      <c r="H13" s="54">
        <v>0.27100000000000002</v>
      </c>
      <c r="I13" s="54">
        <v>1.0999999999999999E-2</v>
      </c>
      <c r="J13" s="54">
        <v>1.6E-2</v>
      </c>
      <c r="K13" s="54">
        <v>5.0000000000000001E-3</v>
      </c>
      <c r="L13" s="54">
        <v>1.2E-2</v>
      </c>
      <c r="M13" s="54">
        <v>1.77</v>
      </c>
      <c r="N13" s="54">
        <v>146.66</v>
      </c>
      <c r="O13" s="54">
        <v>19.41</v>
      </c>
      <c r="P13" s="54">
        <v>80.58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88</v>
      </c>
      <c r="F14" s="54">
        <v>16</v>
      </c>
      <c r="G14" s="54">
        <v>7</v>
      </c>
      <c r="H14" s="54">
        <v>0.22600000000000001</v>
      </c>
      <c r="I14" s="54">
        <v>8.9999999999999993E-3</v>
      </c>
      <c r="J14" s="54">
        <v>1.4999999999999999E-2</v>
      </c>
      <c r="K14" s="54">
        <v>5.0000000000000001E-3</v>
      </c>
      <c r="L14" s="54">
        <v>1.2999999999999999E-2</v>
      </c>
      <c r="M14" s="54">
        <v>1.61</v>
      </c>
      <c r="N14" s="54">
        <v>128.84</v>
      </c>
      <c r="O14" s="54">
        <v>20.55</v>
      </c>
      <c r="P14" s="54">
        <v>75.16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89</v>
      </c>
      <c r="F15" s="54">
        <v>17</v>
      </c>
      <c r="G15" s="54">
        <v>5</v>
      </c>
      <c r="H15" s="54">
        <v>0.22700000000000001</v>
      </c>
      <c r="I15" s="54">
        <v>8.9999999999999993E-3</v>
      </c>
      <c r="J15" s="54">
        <v>1.4E-2</v>
      </c>
      <c r="K15" s="54">
        <v>5.0000000000000001E-3</v>
      </c>
      <c r="L15" s="54">
        <v>1.4999999999999999E-2</v>
      </c>
      <c r="M15" s="54">
        <v>2.2400000000000002</v>
      </c>
      <c r="N15" s="54">
        <v>124.68</v>
      </c>
      <c r="O15" s="54">
        <v>22.12</v>
      </c>
      <c r="P15" s="54">
        <v>66.2</v>
      </c>
    </row>
    <row r="16" spans="1:16" ht="30.75" thickBot="1" x14ac:dyDescent="0.25">
      <c r="A16" s="7"/>
      <c r="B16" s="7"/>
      <c r="C16" s="7"/>
      <c r="D16" s="7"/>
      <c r="E16" s="53" t="s">
        <v>90</v>
      </c>
      <c r="F16" s="54">
        <v>13</v>
      </c>
      <c r="G16" s="54">
        <v>4</v>
      </c>
      <c r="H16" s="54">
        <v>0.161</v>
      </c>
      <c r="I16" s="54">
        <v>7.0000000000000001E-3</v>
      </c>
      <c r="J16" s="54">
        <v>1.2E-2</v>
      </c>
      <c r="K16" s="54">
        <v>5.0000000000000001E-3</v>
      </c>
      <c r="L16" s="54">
        <v>1.7000000000000001E-2</v>
      </c>
      <c r="M16" s="54">
        <v>2.65</v>
      </c>
      <c r="N16" s="54">
        <v>121.74</v>
      </c>
      <c r="O16" s="54">
        <v>23.24</v>
      </c>
      <c r="P16" s="54">
        <v>57.66</v>
      </c>
    </row>
    <row r="17" spans="1:16" ht="30" x14ac:dyDescent="0.2">
      <c r="A17" s="7"/>
      <c r="B17" s="47"/>
      <c r="C17" s="41" t="s">
        <v>26</v>
      </c>
      <c r="D17" s="7"/>
      <c r="E17" s="53" t="s">
        <v>91</v>
      </c>
      <c r="F17" s="54">
        <v>12</v>
      </c>
      <c r="G17" s="54">
        <v>4</v>
      </c>
      <c r="H17" s="54">
        <v>0.17199999999999999</v>
      </c>
      <c r="I17" s="54">
        <v>7.0000000000000001E-3</v>
      </c>
      <c r="J17" s="54">
        <v>1.2E-2</v>
      </c>
      <c r="K17" s="54">
        <v>5.0000000000000001E-3</v>
      </c>
      <c r="L17" s="54">
        <v>1.7999999999999999E-2</v>
      </c>
      <c r="M17" s="54">
        <v>2.34</v>
      </c>
      <c r="N17" s="54">
        <v>129.9</v>
      </c>
      <c r="O17" s="54">
        <v>23.95</v>
      </c>
      <c r="P17" s="54">
        <v>52.71</v>
      </c>
    </row>
    <row r="18" spans="1:16" ht="30.75" thickBot="1" x14ac:dyDescent="0.25">
      <c r="A18" s="7"/>
      <c r="B18" s="42"/>
      <c r="C18" s="42"/>
      <c r="D18" s="7"/>
      <c r="E18" s="53" t="s">
        <v>92</v>
      </c>
      <c r="F18" s="54">
        <v>20</v>
      </c>
      <c r="G18" s="54">
        <v>5</v>
      </c>
      <c r="H18" s="54">
        <v>0.19700000000000001</v>
      </c>
      <c r="I18" s="54">
        <v>7.0000000000000001E-3</v>
      </c>
      <c r="J18" s="54">
        <v>1.2E-2</v>
      </c>
      <c r="K18" s="54">
        <v>5.0000000000000001E-3</v>
      </c>
      <c r="L18" s="54">
        <v>1.7999999999999999E-2</v>
      </c>
      <c r="M18" s="54">
        <v>2.19</v>
      </c>
      <c r="N18" s="54">
        <v>127.46</v>
      </c>
      <c r="O18" s="54">
        <v>24.69</v>
      </c>
      <c r="P18" s="54">
        <v>50.06</v>
      </c>
    </row>
    <row r="19" spans="1:16" ht="30" x14ac:dyDescent="0.2">
      <c r="A19" s="7"/>
      <c r="B19" s="39"/>
      <c r="C19" s="41" t="s">
        <v>27</v>
      </c>
      <c r="D19" s="7"/>
      <c r="E19" s="53" t="s">
        <v>93</v>
      </c>
      <c r="F19" s="54">
        <v>15</v>
      </c>
      <c r="G19" s="54">
        <v>4</v>
      </c>
      <c r="H19" s="54">
        <v>0.216</v>
      </c>
      <c r="I19" s="54">
        <v>7.0000000000000001E-3</v>
      </c>
      <c r="J19" s="54">
        <v>1.0999999999999999E-2</v>
      </c>
      <c r="K19" s="54">
        <v>4.0000000000000001E-3</v>
      </c>
      <c r="L19" s="54">
        <v>1.7000000000000001E-2</v>
      </c>
      <c r="M19" s="54">
        <v>2</v>
      </c>
      <c r="N19" s="54">
        <v>151.4</v>
      </c>
      <c r="O19" s="54">
        <v>24.78</v>
      </c>
      <c r="P19" s="54">
        <v>51.16</v>
      </c>
    </row>
    <row r="20" spans="1:16" ht="30.75" thickBot="1" x14ac:dyDescent="0.25">
      <c r="A20" s="7"/>
      <c r="B20" s="40"/>
      <c r="C20" s="42"/>
      <c r="D20" s="7"/>
      <c r="E20" s="53" t="s">
        <v>94</v>
      </c>
      <c r="F20" s="54">
        <v>12</v>
      </c>
      <c r="G20" s="54">
        <v>6</v>
      </c>
      <c r="H20" s="54">
        <v>0.19400000000000001</v>
      </c>
      <c r="I20" s="54">
        <v>7.0000000000000001E-3</v>
      </c>
      <c r="J20" s="54">
        <v>1.0999999999999999E-2</v>
      </c>
      <c r="K20" s="54">
        <v>4.0000000000000001E-3</v>
      </c>
      <c r="L20" s="54">
        <v>1.9E-2</v>
      </c>
      <c r="M20" s="54">
        <v>1.87</v>
      </c>
      <c r="N20" s="54">
        <v>147.78</v>
      </c>
      <c r="O20" s="54">
        <v>26.13</v>
      </c>
      <c r="P20" s="54">
        <v>46.12</v>
      </c>
    </row>
    <row r="21" spans="1:16" ht="30" x14ac:dyDescent="0.2">
      <c r="A21" s="7"/>
      <c r="B21" s="7"/>
      <c r="C21" s="7"/>
      <c r="D21" s="7"/>
      <c r="E21" s="53" t="s">
        <v>95</v>
      </c>
      <c r="F21" s="54">
        <v>14</v>
      </c>
      <c r="G21" s="54">
        <v>5</v>
      </c>
      <c r="H21" s="54">
        <v>0.189</v>
      </c>
      <c r="I21" s="54">
        <v>6.0000000000000001E-3</v>
      </c>
      <c r="J21" s="54">
        <v>0.01</v>
      </c>
      <c r="K21" s="54">
        <v>4.0000000000000001E-3</v>
      </c>
      <c r="L21" s="54">
        <v>1.9E-2</v>
      </c>
      <c r="M21" s="54">
        <v>2.15</v>
      </c>
      <c r="N21" s="54">
        <v>148.91</v>
      </c>
      <c r="O21" s="54">
        <v>25.84</v>
      </c>
      <c r="P21" s="54">
        <v>45.71</v>
      </c>
    </row>
    <row r="22" spans="1:16" ht="30" x14ac:dyDescent="0.2">
      <c r="A22" s="7"/>
      <c r="B22" s="7"/>
      <c r="C22" s="7"/>
      <c r="D22" s="7"/>
      <c r="E22" s="53" t="s">
        <v>96</v>
      </c>
      <c r="F22" s="54">
        <v>10</v>
      </c>
      <c r="G22" s="54">
        <v>3</v>
      </c>
      <c r="H22" s="54">
        <v>0.22600000000000001</v>
      </c>
      <c r="I22" s="54">
        <v>6.0000000000000001E-3</v>
      </c>
      <c r="J22" s="54">
        <v>1.2E-2</v>
      </c>
      <c r="K22" s="54">
        <v>5.0000000000000001E-3</v>
      </c>
      <c r="L22" s="54">
        <v>1.7000000000000001E-2</v>
      </c>
      <c r="M22" s="54">
        <v>1.69</v>
      </c>
      <c r="N22" s="54">
        <v>142.03</v>
      </c>
      <c r="O22" s="54">
        <v>24.89</v>
      </c>
      <c r="P22" s="54">
        <v>50.02</v>
      </c>
    </row>
    <row r="23" spans="1:16" ht="30" x14ac:dyDescent="0.2">
      <c r="A23" s="7"/>
      <c r="B23" s="7"/>
      <c r="C23" s="7"/>
      <c r="D23" s="7"/>
      <c r="E23" s="53" t="s">
        <v>97</v>
      </c>
      <c r="F23" s="54">
        <v>15</v>
      </c>
      <c r="G23" s="54">
        <v>5</v>
      </c>
      <c r="H23" s="54">
        <v>0.32700000000000001</v>
      </c>
      <c r="I23" s="54">
        <v>7.0000000000000001E-3</v>
      </c>
      <c r="J23" s="54">
        <v>1.4E-2</v>
      </c>
      <c r="K23" s="54">
        <v>8.0000000000000002E-3</v>
      </c>
      <c r="L23" s="54">
        <v>1.4E-2</v>
      </c>
      <c r="M23" s="54">
        <v>1.97</v>
      </c>
      <c r="N23" s="54">
        <v>111.34</v>
      </c>
      <c r="O23" s="54">
        <v>23.95</v>
      </c>
      <c r="P23" s="54">
        <v>57.35</v>
      </c>
    </row>
    <row r="24" spans="1:16" ht="30" x14ac:dyDescent="0.2">
      <c r="A24" s="7"/>
      <c r="B24" s="7"/>
      <c r="C24" s="7"/>
      <c r="D24" s="7"/>
      <c r="E24" s="53" t="s">
        <v>98</v>
      </c>
      <c r="F24" s="54">
        <v>25</v>
      </c>
      <c r="G24" s="54">
        <v>6</v>
      </c>
      <c r="H24" s="54">
        <v>0.36699999999999999</v>
      </c>
      <c r="I24" s="54">
        <v>6.0000000000000001E-3</v>
      </c>
      <c r="J24" s="54">
        <v>1.2999999999999999E-2</v>
      </c>
      <c r="K24" s="54">
        <v>7.0000000000000001E-3</v>
      </c>
      <c r="L24" s="54">
        <v>1.4E-2</v>
      </c>
      <c r="M24" s="54">
        <v>2.46</v>
      </c>
      <c r="N24" s="54">
        <v>103.12</v>
      </c>
      <c r="O24" s="54">
        <v>22.04</v>
      </c>
      <c r="P24" s="54">
        <v>71.8</v>
      </c>
    </row>
    <row r="25" spans="1:16" ht="30" x14ac:dyDescent="0.2">
      <c r="A25" s="7"/>
      <c r="B25" s="7"/>
      <c r="C25" s="7"/>
      <c r="D25" s="7"/>
      <c r="E25" s="53" t="s">
        <v>99</v>
      </c>
      <c r="F25" s="54">
        <v>19</v>
      </c>
      <c r="G25" s="54">
        <v>7</v>
      </c>
      <c r="H25" s="54">
        <v>0.33700000000000002</v>
      </c>
      <c r="I25" s="54">
        <v>5.0000000000000001E-3</v>
      </c>
      <c r="J25" s="54">
        <v>1.2E-2</v>
      </c>
      <c r="K25" s="54">
        <v>7.0000000000000001E-3</v>
      </c>
      <c r="L25" s="54">
        <v>1.4999999999999999E-2</v>
      </c>
      <c r="M25" s="54">
        <v>2.16</v>
      </c>
      <c r="N25" s="54">
        <v>99.4</v>
      </c>
      <c r="O25" s="54">
        <v>20.93</v>
      </c>
      <c r="P25" s="54">
        <v>77.81</v>
      </c>
    </row>
    <row r="26" spans="1:16" ht="30" x14ac:dyDescent="0.2">
      <c r="A26" s="7"/>
      <c r="B26" s="7"/>
      <c r="C26" s="7"/>
      <c r="D26" s="7"/>
      <c r="E26" s="53" t="s">
        <v>100</v>
      </c>
      <c r="F26" s="54">
        <v>23</v>
      </c>
      <c r="G26" s="54">
        <v>10</v>
      </c>
      <c r="H26" s="54">
        <v>0.36599999999999999</v>
      </c>
      <c r="I26" s="54">
        <v>5.0000000000000001E-3</v>
      </c>
      <c r="J26" s="54">
        <v>1.4E-2</v>
      </c>
      <c r="K26" s="54">
        <v>8.9999999999999993E-3</v>
      </c>
      <c r="L26" s="54">
        <v>1.4E-2</v>
      </c>
      <c r="M26" s="54">
        <v>1.53</v>
      </c>
      <c r="N26" s="54">
        <v>103.6</v>
      </c>
      <c r="O26" s="54">
        <v>20.67</v>
      </c>
      <c r="P26" s="54">
        <v>75.849999999999994</v>
      </c>
    </row>
    <row r="27" spans="1:16" ht="30" x14ac:dyDescent="0.2">
      <c r="A27" s="7"/>
      <c r="B27" s="7"/>
      <c r="C27" s="7"/>
      <c r="D27" s="7"/>
      <c r="E27" s="53" t="s">
        <v>101</v>
      </c>
      <c r="F27" s="54">
        <v>22</v>
      </c>
      <c r="G27" s="54">
        <v>9</v>
      </c>
      <c r="H27" s="54">
        <v>0.33800000000000002</v>
      </c>
      <c r="I27" s="54">
        <v>5.0000000000000001E-3</v>
      </c>
      <c r="J27" s="54">
        <v>1.2999999999999999E-2</v>
      </c>
      <c r="K27" s="54">
        <v>8.0000000000000002E-3</v>
      </c>
      <c r="L27" s="54">
        <v>1.2999999999999999E-2</v>
      </c>
      <c r="M27" s="54">
        <v>1.62</v>
      </c>
      <c r="N27" s="54">
        <v>131.87</v>
      </c>
      <c r="O27" s="54">
        <v>20.79</v>
      </c>
      <c r="P27" s="54">
        <v>76.599999999999994</v>
      </c>
    </row>
    <row r="28" spans="1:16" ht="30" x14ac:dyDescent="0.2">
      <c r="A28" s="7"/>
      <c r="B28" s="7"/>
      <c r="C28" s="7"/>
      <c r="D28" s="7"/>
      <c r="E28" s="53" t="s">
        <v>102</v>
      </c>
      <c r="F28" s="54">
        <v>18</v>
      </c>
      <c r="G28" s="54">
        <v>9</v>
      </c>
      <c r="H28" s="54">
        <v>0.23799999999999999</v>
      </c>
      <c r="I28" s="54">
        <v>6.0000000000000001E-3</v>
      </c>
      <c r="J28" s="54">
        <v>1.4E-2</v>
      </c>
      <c r="K28" s="54">
        <v>8.0000000000000002E-3</v>
      </c>
      <c r="L28" s="54">
        <v>1.2E-2</v>
      </c>
      <c r="M28" s="54">
        <v>1.34</v>
      </c>
      <c r="N28" s="54">
        <v>135.74</v>
      </c>
      <c r="O28" s="54">
        <v>20.55</v>
      </c>
      <c r="P28" s="54">
        <v>77.94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14.708333333333334</v>
      </c>
      <c r="G30" s="17">
        <f>AVERAGE(G5:G28)</f>
        <v>5</v>
      </c>
      <c r="H30" s="17">
        <f>AVERAGE(H5:H28)</f>
        <v>0.25129166666666669</v>
      </c>
      <c r="I30" s="17">
        <f>MAX(I5:I28)</f>
        <v>2.7E-2</v>
      </c>
      <c r="J30" s="18">
        <f>AVERAGE(J5:J28)</f>
        <v>1.4333333333333339E-2</v>
      </c>
      <c r="K30" s="19">
        <f>AVERAGE(K5:K28)</f>
        <v>6.2083333333333357E-3</v>
      </c>
      <c r="L30" s="20">
        <f>AVERAGE(L5:L28)</f>
        <v>1.3083333333333336E-2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9" priority="7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1A5-4A64-4246-934C-13C48C437D06}">
  <dimension ref="A1:P40"/>
  <sheetViews>
    <sheetView topLeftCell="A10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511</v>
      </c>
      <c r="F5" s="54">
        <v>15</v>
      </c>
      <c r="G5" s="54">
        <v>6</v>
      </c>
      <c r="H5" s="54">
        <v>0.17299999999999999</v>
      </c>
      <c r="I5" s="54">
        <v>5.0000000000000001E-3</v>
      </c>
      <c r="J5" s="54">
        <v>1.0999999999999999E-2</v>
      </c>
      <c r="K5" s="54">
        <v>7.0000000000000001E-3</v>
      </c>
      <c r="L5" s="54">
        <v>1.4E-2</v>
      </c>
      <c r="M5" s="54">
        <v>1.55</v>
      </c>
      <c r="N5" s="54">
        <v>90.06</v>
      </c>
      <c r="O5" s="54">
        <v>18.21</v>
      </c>
      <c r="P5" s="54">
        <v>83.51</v>
      </c>
    </row>
    <row r="6" spans="1:16" ht="30.75" thickBot="1" x14ac:dyDescent="0.25">
      <c r="A6" s="7"/>
      <c r="B6" s="7"/>
      <c r="C6" s="7"/>
      <c r="D6" s="7"/>
      <c r="E6" s="53" t="s">
        <v>512</v>
      </c>
      <c r="F6" s="54">
        <v>18</v>
      </c>
      <c r="G6" s="54">
        <v>5</v>
      </c>
      <c r="H6" s="54">
        <v>0.16700000000000001</v>
      </c>
      <c r="I6" s="54">
        <v>5.0000000000000001E-3</v>
      </c>
      <c r="J6" s="54">
        <v>0.01</v>
      </c>
      <c r="K6" s="54">
        <v>5.0000000000000001E-3</v>
      </c>
      <c r="L6" s="54">
        <v>1.4999999999999999E-2</v>
      </c>
      <c r="M6" s="54">
        <v>1.31</v>
      </c>
      <c r="N6" s="54">
        <v>85.5</v>
      </c>
      <c r="O6" s="54">
        <v>18.13</v>
      </c>
      <c r="P6" s="54">
        <v>83.25</v>
      </c>
    </row>
    <row r="7" spans="1:16" ht="30.75" thickBot="1" x14ac:dyDescent="0.25">
      <c r="A7" s="7"/>
      <c r="B7" s="46" t="s">
        <v>10</v>
      </c>
      <c r="C7" s="46"/>
      <c r="D7" s="7"/>
      <c r="E7" s="53" t="s">
        <v>513</v>
      </c>
      <c r="F7" s="54">
        <v>12</v>
      </c>
      <c r="G7" s="54">
        <v>8</v>
      </c>
      <c r="H7" s="54">
        <v>0.14000000000000001</v>
      </c>
      <c r="I7" s="54">
        <v>5.0000000000000001E-3</v>
      </c>
      <c r="J7" s="54">
        <v>8.0000000000000002E-3</v>
      </c>
      <c r="K7" s="54">
        <v>3.0000000000000001E-3</v>
      </c>
      <c r="L7" s="54">
        <v>1.6E-2</v>
      </c>
      <c r="M7" s="54">
        <v>1.38</v>
      </c>
      <c r="N7" s="54">
        <v>70.53</v>
      </c>
      <c r="O7" s="54">
        <v>17.64</v>
      </c>
      <c r="P7" s="54">
        <v>85.94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514</v>
      </c>
      <c r="F8" s="54">
        <v>15</v>
      </c>
      <c r="G8" s="54">
        <v>6</v>
      </c>
      <c r="H8" s="54">
        <v>0.14099999999999999</v>
      </c>
      <c r="I8" s="54">
        <v>5.0000000000000001E-3</v>
      </c>
      <c r="J8" s="54">
        <v>0.01</v>
      </c>
      <c r="K8" s="54">
        <v>4.0000000000000001E-3</v>
      </c>
      <c r="L8" s="54">
        <v>1.6E-2</v>
      </c>
      <c r="M8" s="54">
        <v>1.1100000000000001</v>
      </c>
      <c r="N8" s="54">
        <v>63.06</v>
      </c>
      <c r="O8" s="54">
        <v>17.16</v>
      </c>
      <c r="P8" s="54">
        <v>87.28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515</v>
      </c>
      <c r="F9" s="54">
        <v>12</v>
      </c>
      <c r="G9" s="54">
        <v>4</v>
      </c>
      <c r="H9" s="54">
        <v>0.13300000000000001</v>
      </c>
      <c r="I9" s="54">
        <v>6.0000000000000001E-3</v>
      </c>
      <c r="J9" s="54">
        <v>1.0999999999999999E-2</v>
      </c>
      <c r="K9" s="54">
        <v>5.0000000000000001E-3</v>
      </c>
      <c r="L9" s="54">
        <v>1.2999999999999999E-2</v>
      </c>
      <c r="M9" s="54">
        <v>1.06</v>
      </c>
      <c r="N9" s="54">
        <v>85.85</v>
      </c>
      <c r="O9" s="54">
        <v>16.899999999999999</v>
      </c>
      <c r="P9" s="54">
        <v>87.65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516</v>
      </c>
      <c r="F10" s="54">
        <v>12</v>
      </c>
      <c r="G10" s="54">
        <v>4</v>
      </c>
      <c r="H10" s="54">
        <v>0.16600000000000001</v>
      </c>
      <c r="I10" s="54">
        <v>6.0000000000000001E-3</v>
      </c>
      <c r="J10" s="54">
        <v>1.0999999999999999E-2</v>
      </c>
      <c r="K10" s="54">
        <v>4.0000000000000001E-3</v>
      </c>
      <c r="L10" s="54">
        <v>1.2E-2</v>
      </c>
      <c r="M10" s="54">
        <v>1.1100000000000001</v>
      </c>
      <c r="N10" s="54">
        <v>96.81</v>
      </c>
      <c r="O10" s="54">
        <v>16.329999999999998</v>
      </c>
      <c r="P10" s="54">
        <v>90.02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517</v>
      </c>
      <c r="F11" s="54">
        <v>15</v>
      </c>
      <c r="G11" s="54">
        <v>4</v>
      </c>
      <c r="H11" s="54">
        <v>0.23</v>
      </c>
      <c r="I11" s="54">
        <v>7.0000000000000001E-3</v>
      </c>
      <c r="J11" s="54">
        <v>1.4E-2</v>
      </c>
      <c r="K11" s="54">
        <v>7.0000000000000001E-3</v>
      </c>
      <c r="L11" s="54">
        <v>0.01</v>
      </c>
      <c r="M11" s="54">
        <v>0.82</v>
      </c>
      <c r="N11" s="54">
        <v>82.99</v>
      </c>
      <c r="O11" s="54">
        <v>16.329999999999998</v>
      </c>
      <c r="P11" s="54">
        <v>89.69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518</v>
      </c>
      <c r="F12" s="54">
        <v>22</v>
      </c>
      <c r="G12" s="54">
        <v>10</v>
      </c>
      <c r="H12" s="54">
        <v>0.248</v>
      </c>
      <c r="I12" s="54">
        <v>0.01</v>
      </c>
      <c r="J12" s="54">
        <v>1.9E-2</v>
      </c>
      <c r="K12" s="54">
        <v>8.0000000000000002E-3</v>
      </c>
      <c r="L12" s="54">
        <v>0.01</v>
      </c>
      <c r="M12" s="54">
        <v>1.02</v>
      </c>
      <c r="N12" s="54">
        <v>32.99</v>
      </c>
      <c r="O12" s="54">
        <v>17.14</v>
      </c>
      <c r="P12" s="54">
        <v>85.06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519</v>
      </c>
      <c r="F13" s="54">
        <v>38</v>
      </c>
      <c r="G13" s="54">
        <v>15</v>
      </c>
      <c r="H13" s="54">
        <v>0.19800000000000001</v>
      </c>
      <c r="I13" s="54">
        <v>1.0999999999999999E-2</v>
      </c>
      <c r="J13" s="54">
        <v>1.7999999999999999E-2</v>
      </c>
      <c r="K13" s="54">
        <v>7.0000000000000001E-3</v>
      </c>
      <c r="L13" s="54">
        <v>1.2E-2</v>
      </c>
      <c r="M13" s="54">
        <v>1.07</v>
      </c>
      <c r="N13" s="54">
        <v>46.36</v>
      </c>
      <c r="O13" s="54">
        <v>18.48</v>
      </c>
      <c r="P13" s="54">
        <v>76.55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520</v>
      </c>
      <c r="F14" s="54">
        <v>35</v>
      </c>
      <c r="G14" s="54">
        <v>10</v>
      </c>
      <c r="H14" s="54">
        <v>0.107</v>
      </c>
      <c r="I14" s="54">
        <v>0.01</v>
      </c>
      <c r="J14" s="54">
        <v>1.6E-2</v>
      </c>
      <c r="K14" s="54">
        <v>6.0000000000000001E-3</v>
      </c>
      <c r="L14" s="54">
        <v>1.4E-2</v>
      </c>
      <c r="M14" s="54">
        <v>1.05</v>
      </c>
      <c r="N14" s="54">
        <v>154.29</v>
      </c>
      <c r="O14" s="54">
        <v>19.989999999999998</v>
      </c>
      <c r="P14" s="54">
        <v>61.4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521</v>
      </c>
      <c r="F15" s="54">
        <v>43</v>
      </c>
      <c r="G15" s="54">
        <v>15</v>
      </c>
      <c r="H15" s="54">
        <v>0.124</v>
      </c>
      <c r="I15" s="54">
        <v>8.9999999999999993E-3</v>
      </c>
      <c r="J15" s="54">
        <v>1.4999999999999999E-2</v>
      </c>
      <c r="K15" s="54">
        <v>5.0000000000000001E-3</v>
      </c>
      <c r="L15" s="54">
        <v>1.7000000000000001E-2</v>
      </c>
      <c r="M15" s="54">
        <v>1.1100000000000001</v>
      </c>
      <c r="N15" s="54">
        <v>31.38</v>
      </c>
      <c r="O15" s="54">
        <v>21.18</v>
      </c>
      <c r="P15" s="54">
        <v>53.28</v>
      </c>
    </row>
    <row r="16" spans="1:16" ht="30.75" thickBot="1" x14ac:dyDescent="0.25">
      <c r="A16" s="7"/>
      <c r="B16" s="7"/>
      <c r="C16" s="7"/>
      <c r="D16" s="7"/>
      <c r="E16" s="53" t="s">
        <v>522</v>
      </c>
      <c r="F16" s="54">
        <v>45</v>
      </c>
      <c r="G16" s="54">
        <v>10</v>
      </c>
      <c r="H16" s="54">
        <v>7.8E-2</v>
      </c>
      <c r="I16" s="54">
        <v>7.0000000000000001E-3</v>
      </c>
      <c r="J16" s="54">
        <v>1.0999999999999999E-2</v>
      </c>
      <c r="K16" s="54">
        <v>4.0000000000000001E-3</v>
      </c>
      <c r="L16" s="54">
        <v>1.9E-2</v>
      </c>
      <c r="M16" s="54">
        <v>1.51</v>
      </c>
      <c r="N16" s="54">
        <v>92.36</v>
      </c>
      <c r="O16" s="54">
        <v>22.41</v>
      </c>
      <c r="P16" s="54">
        <v>49.17</v>
      </c>
    </row>
    <row r="17" spans="1:16" ht="30" x14ac:dyDescent="0.2">
      <c r="A17" s="7"/>
      <c r="B17" s="47"/>
      <c r="C17" s="41" t="s">
        <v>26</v>
      </c>
      <c r="D17" s="7"/>
      <c r="E17" s="53" t="s">
        <v>523</v>
      </c>
      <c r="F17" s="54">
        <v>30</v>
      </c>
      <c r="G17" s="54">
        <v>10</v>
      </c>
      <c r="H17" s="54">
        <v>8.8999999999999996E-2</v>
      </c>
      <c r="I17" s="54">
        <v>7.0000000000000001E-3</v>
      </c>
      <c r="J17" s="54">
        <v>0.01</v>
      </c>
      <c r="K17" s="54">
        <v>3.0000000000000001E-3</v>
      </c>
      <c r="L17" s="54">
        <v>0.02</v>
      </c>
      <c r="M17" s="54">
        <v>1.36</v>
      </c>
      <c r="N17" s="54">
        <v>78.66</v>
      </c>
      <c r="O17" s="54">
        <v>23.13</v>
      </c>
      <c r="P17" s="54">
        <v>47.99</v>
      </c>
    </row>
    <row r="18" spans="1:16" ht="30.75" thickBot="1" x14ac:dyDescent="0.25">
      <c r="A18" s="7"/>
      <c r="B18" s="42"/>
      <c r="C18" s="42"/>
      <c r="D18" s="7"/>
      <c r="E18" s="53" t="s">
        <v>524</v>
      </c>
      <c r="F18" s="54">
        <v>26</v>
      </c>
      <c r="G18" s="54">
        <v>10</v>
      </c>
      <c r="H18" s="54">
        <v>9.2999999999999999E-2</v>
      </c>
      <c r="I18" s="54">
        <v>6.0000000000000001E-3</v>
      </c>
      <c r="J18" s="54">
        <v>0.01</v>
      </c>
      <c r="K18" s="54">
        <v>3.0000000000000001E-3</v>
      </c>
      <c r="L18" s="54">
        <v>0.02</v>
      </c>
      <c r="M18" s="54">
        <v>1.31</v>
      </c>
      <c r="N18" s="54">
        <v>94.16</v>
      </c>
      <c r="O18" s="54">
        <v>24.23</v>
      </c>
      <c r="P18" s="54">
        <v>45.52</v>
      </c>
    </row>
    <row r="19" spans="1:16" ht="30" x14ac:dyDescent="0.2">
      <c r="A19" s="7"/>
      <c r="B19" s="39"/>
      <c r="C19" s="41" t="s">
        <v>27</v>
      </c>
      <c r="D19" s="7"/>
      <c r="E19" s="53" t="s">
        <v>525</v>
      </c>
      <c r="F19" s="54">
        <v>24</v>
      </c>
      <c r="G19" s="54">
        <v>6</v>
      </c>
      <c r="H19" s="54">
        <v>0.188</v>
      </c>
      <c r="I19" s="54">
        <v>6.0000000000000001E-3</v>
      </c>
      <c r="J19" s="54">
        <v>1.0999999999999999E-2</v>
      </c>
      <c r="K19" s="54">
        <v>4.0000000000000001E-3</v>
      </c>
      <c r="L19" s="54">
        <v>1.7999999999999999E-2</v>
      </c>
      <c r="M19" s="54">
        <v>2.08</v>
      </c>
      <c r="N19" s="54">
        <v>90.53</v>
      </c>
      <c r="O19" s="54">
        <v>22.82</v>
      </c>
      <c r="P19" s="54">
        <v>58.12</v>
      </c>
    </row>
    <row r="20" spans="1:16" ht="30.75" thickBot="1" x14ac:dyDescent="0.25">
      <c r="A20" s="7"/>
      <c r="B20" s="40"/>
      <c r="C20" s="42"/>
      <c r="D20" s="7"/>
      <c r="E20" s="53" t="s">
        <v>526</v>
      </c>
      <c r="F20" s="54">
        <v>22</v>
      </c>
      <c r="G20" s="54">
        <v>6</v>
      </c>
      <c r="H20" s="54">
        <v>0.14099999999999999</v>
      </c>
      <c r="I20" s="54">
        <v>6.0000000000000001E-3</v>
      </c>
      <c r="J20" s="54">
        <v>1.0999999999999999E-2</v>
      </c>
      <c r="K20" s="54">
        <v>4.0000000000000001E-3</v>
      </c>
      <c r="L20" s="54">
        <v>1.9E-2</v>
      </c>
      <c r="M20" s="54">
        <v>2.25</v>
      </c>
      <c r="N20" s="54">
        <v>82.35</v>
      </c>
      <c r="O20" s="54">
        <v>23.58</v>
      </c>
      <c r="P20" s="54">
        <v>51.95</v>
      </c>
    </row>
    <row r="21" spans="1:16" ht="30" x14ac:dyDescent="0.2">
      <c r="A21" s="7"/>
      <c r="B21" s="7"/>
      <c r="C21" s="7"/>
      <c r="D21" s="7"/>
      <c r="E21" s="53" t="s">
        <v>527</v>
      </c>
      <c r="F21" s="54">
        <v>13</v>
      </c>
      <c r="G21" s="54">
        <v>8</v>
      </c>
      <c r="H21" s="54">
        <v>0.11600000000000001</v>
      </c>
      <c r="I21" s="54">
        <v>5.0000000000000001E-3</v>
      </c>
      <c r="J21" s="54">
        <v>8.0000000000000002E-3</v>
      </c>
      <c r="K21" s="54">
        <v>3.0000000000000001E-3</v>
      </c>
      <c r="L21" s="54">
        <v>1.9E-2</v>
      </c>
      <c r="M21" s="54">
        <v>2.0099999999999998</v>
      </c>
      <c r="N21" s="54">
        <v>91.64</v>
      </c>
      <c r="O21" s="54">
        <v>24.08</v>
      </c>
      <c r="P21" s="54">
        <v>47.55</v>
      </c>
    </row>
    <row r="22" spans="1:16" ht="30" x14ac:dyDescent="0.2">
      <c r="A22" s="7"/>
      <c r="B22" s="7"/>
      <c r="C22" s="7"/>
      <c r="D22" s="7"/>
      <c r="E22" s="53" t="s">
        <v>528</v>
      </c>
      <c r="F22" s="54">
        <v>16</v>
      </c>
      <c r="G22" s="54">
        <v>5</v>
      </c>
      <c r="H22" s="54">
        <v>0.13100000000000001</v>
      </c>
      <c r="I22" s="54">
        <v>5.0000000000000001E-3</v>
      </c>
      <c r="J22" s="54">
        <v>8.0000000000000002E-3</v>
      </c>
      <c r="K22" s="54">
        <v>3.0000000000000001E-3</v>
      </c>
      <c r="L22" s="54">
        <v>0.02</v>
      </c>
      <c r="M22" s="54">
        <v>2.46</v>
      </c>
      <c r="N22" s="54">
        <v>93.54</v>
      </c>
      <c r="O22" s="54">
        <v>23.84</v>
      </c>
      <c r="P22" s="54">
        <v>46.59</v>
      </c>
    </row>
    <row r="23" spans="1:16" ht="30" x14ac:dyDescent="0.2">
      <c r="A23" s="7"/>
      <c r="B23" s="7"/>
      <c r="C23" s="7"/>
      <c r="D23" s="7"/>
      <c r="E23" s="53" t="s">
        <v>529</v>
      </c>
      <c r="F23" s="54">
        <v>14</v>
      </c>
      <c r="G23" s="54">
        <v>4</v>
      </c>
      <c r="H23" s="54">
        <v>0.17699999999999999</v>
      </c>
      <c r="I23" s="54">
        <v>5.0000000000000001E-3</v>
      </c>
      <c r="J23" s="54">
        <v>8.9999999999999993E-3</v>
      </c>
      <c r="K23" s="54">
        <v>4.0000000000000001E-3</v>
      </c>
      <c r="L23" s="54">
        <v>1.7000000000000001E-2</v>
      </c>
      <c r="M23" s="54">
        <v>2.5299999999999998</v>
      </c>
      <c r="N23" s="54">
        <v>97.52</v>
      </c>
      <c r="O23" s="54">
        <v>22.22</v>
      </c>
      <c r="P23" s="54">
        <v>57.32</v>
      </c>
    </row>
    <row r="24" spans="1:16" ht="30" x14ac:dyDescent="0.2">
      <c r="A24" s="7"/>
      <c r="B24" s="7"/>
      <c r="C24" s="7"/>
      <c r="D24" s="7"/>
      <c r="E24" s="53" t="s">
        <v>530</v>
      </c>
      <c r="F24" s="54">
        <v>21</v>
      </c>
      <c r="G24" s="54">
        <v>3</v>
      </c>
      <c r="H24" s="54">
        <v>0.17799999999999999</v>
      </c>
      <c r="I24" s="54">
        <v>4.0000000000000001E-3</v>
      </c>
      <c r="J24" s="54">
        <v>8.9999999999999993E-3</v>
      </c>
      <c r="K24" s="54">
        <v>4.0000000000000001E-3</v>
      </c>
      <c r="L24" s="54">
        <v>1.7000000000000001E-2</v>
      </c>
      <c r="M24" s="54">
        <v>2.19</v>
      </c>
      <c r="N24" s="54">
        <v>110.48</v>
      </c>
      <c r="O24" s="54">
        <v>20.7</v>
      </c>
      <c r="P24" s="54">
        <v>63.95</v>
      </c>
    </row>
    <row r="25" spans="1:16" ht="30" x14ac:dyDescent="0.2">
      <c r="A25" s="7"/>
      <c r="B25" s="7"/>
      <c r="C25" s="7"/>
      <c r="D25" s="7"/>
      <c r="E25" s="53" t="s">
        <v>531</v>
      </c>
      <c r="F25" s="54">
        <v>17</v>
      </c>
      <c r="G25" s="54">
        <v>6</v>
      </c>
      <c r="H25" s="54">
        <v>0.23</v>
      </c>
      <c r="I25" s="54">
        <v>5.0000000000000001E-3</v>
      </c>
      <c r="J25" s="54">
        <v>8.9999999999999993E-3</v>
      </c>
      <c r="K25" s="54">
        <v>4.0000000000000001E-3</v>
      </c>
      <c r="L25" s="54">
        <v>1.6E-2</v>
      </c>
      <c r="M25" s="54">
        <v>1.95</v>
      </c>
      <c r="N25" s="54">
        <v>116.18</v>
      </c>
      <c r="O25" s="54">
        <v>19.649999999999999</v>
      </c>
      <c r="P25" s="54">
        <v>73.319999999999993</v>
      </c>
    </row>
    <row r="26" spans="1:16" ht="30" x14ac:dyDescent="0.2">
      <c r="A26" s="7"/>
      <c r="B26" s="7"/>
      <c r="C26" s="7"/>
      <c r="D26" s="7"/>
      <c r="E26" s="53" t="s">
        <v>532</v>
      </c>
      <c r="F26" s="54">
        <v>16</v>
      </c>
      <c r="G26" s="54">
        <v>6</v>
      </c>
      <c r="H26" s="54">
        <v>0.251</v>
      </c>
      <c r="I26" s="54">
        <v>5.0000000000000001E-3</v>
      </c>
      <c r="J26" s="54">
        <v>1.0999999999999999E-2</v>
      </c>
      <c r="K26" s="54">
        <v>5.0000000000000001E-3</v>
      </c>
      <c r="L26" s="54">
        <v>1.4E-2</v>
      </c>
      <c r="M26" s="54">
        <v>1.64</v>
      </c>
      <c r="N26" s="54">
        <v>102.98</v>
      </c>
      <c r="O26" s="54">
        <v>19.260000000000002</v>
      </c>
      <c r="P26" s="54">
        <v>77.510000000000005</v>
      </c>
    </row>
    <row r="27" spans="1:16" ht="30" x14ac:dyDescent="0.2">
      <c r="A27" s="7"/>
      <c r="B27" s="7"/>
      <c r="C27" s="7"/>
      <c r="D27" s="7"/>
      <c r="E27" s="53" t="s">
        <v>533</v>
      </c>
      <c r="F27" s="54">
        <v>19</v>
      </c>
      <c r="G27" s="54">
        <v>9</v>
      </c>
      <c r="H27" s="54">
        <v>0.23599999999999999</v>
      </c>
      <c r="I27" s="54">
        <v>5.0000000000000001E-3</v>
      </c>
      <c r="J27" s="54">
        <v>1.2999999999999999E-2</v>
      </c>
      <c r="K27" s="54">
        <v>7.0000000000000001E-3</v>
      </c>
      <c r="L27" s="54">
        <v>1.2E-2</v>
      </c>
      <c r="M27" s="54">
        <v>1.48</v>
      </c>
      <c r="N27" s="54">
        <v>96.03</v>
      </c>
      <c r="O27" s="54">
        <v>18.940000000000001</v>
      </c>
      <c r="P27" s="54">
        <v>80.959999999999994</v>
      </c>
    </row>
    <row r="28" spans="1:16" ht="30" x14ac:dyDescent="0.2">
      <c r="A28" s="7"/>
      <c r="B28" s="7"/>
      <c r="C28" s="7"/>
      <c r="D28" s="7"/>
      <c r="E28" s="53" t="s">
        <v>534</v>
      </c>
      <c r="F28" s="54">
        <v>25</v>
      </c>
      <c r="G28" s="54">
        <v>11</v>
      </c>
      <c r="H28" s="54">
        <v>0.16200000000000001</v>
      </c>
      <c r="I28" s="54">
        <v>6.0000000000000001E-3</v>
      </c>
      <c r="J28" s="54">
        <v>0.01</v>
      </c>
      <c r="K28" s="54">
        <v>5.0000000000000001E-3</v>
      </c>
      <c r="L28" s="54">
        <v>1.4E-2</v>
      </c>
      <c r="M28" s="54">
        <v>1.34</v>
      </c>
      <c r="N28" s="54">
        <v>135.47999999999999</v>
      </c>
      <c r="O28" s="54">
        <v>19.3</v>
      </c>
      <c r="P28" s="54">
        <v>77.47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21.875</v>
      </c>
      <c r="G30" s="17">
        <f>AVERAGE(G5:G28)</f>
        <v>7.541666666666667</v>
      </c>
      <c r="H30" s="17">
        <f>AVERAGE(H5:H28)</f>
        <v>0.16237500000000002</v>
      </c>
      <c r="I30" s="17">
        <f>MAX(I5:I28)</f>
        <v>1.0999999999999999E-2</v>
      </c>
      <c r="J30" s="18">
        <f>AVERAGE(J5:J28)</f>
        <v>1.1375000000000005E-2</v>
      </c>
      <c r="K30" s="19">
        <f>AVERAGE(K5:K28)</f>
        <v>4.7500000000000016E-3</v>
      </c>
      <c r="L30" s="20">
        <f>AVERAGE(L5:L28)</f>
        <v>1.5583333333333333E-2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B4C-11A5-400F-B3E3-DDF8C119482C}">
  <dimension ref="A1:P40"/>
  <sheetViews>
    <sheetView topLeftCell="C1" zoomScale="85" zoomScaleNormal="85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45859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535</v>
      </c>
      <c r="F5" s="54">
        <v>20</v>
      </c>
      <c r="G5" s="54">
        <v>9</v>
      </c>
      <c r="H5" s="54">
        <v>0.14799999999999999</v>
      </c>
      <c r="I5" s="54">
        <v>6.0000000000000001E-3</v>
      </c>
      <c r="J5" s="54">
        <v>0.01</v>
      </c>
      <c r="K5" s="54">
        <v>4.0000000000000001E-3</v>
      </c>
      <c r="L5" s="54">
        <v>1.7999999999999999E-2</v>
      </c>
      <c r="M5" s="54">
        <v>1.79</v>
      </c>
      <c r="N5" s="54">
        <v>106.71</v>
      </c>
      <c r="O5" s="54">
        <v>18.87</v>
      </c>
      <c r="P5" s="54">
        <v>75.069999999999993</v>
      </c>
    </row>
    <row r="6" spans="1:16" ht="30.75" thickBot="1" x14ac:dyDescent="0.25">
      <c r="A6" s="7"/>
      <c r="B6" s="7"/>
      <c r="C6" s="7"/>
      <c r="D6" s="7"/>
      <c r="E6" s="53" t="s">
        <v>536</v>
      </c>
      <c r="F6" s="54">
        <v>8</v>
      </c>
      <c r="G6" s="54">
        <v>6</v>
      </c>
      <c r="H6" s="54">
        <v>0.115</v>
      </c>
      <c r="I6" s="54">
        <v>5.0000000000000001E-3</v>
      </c>
      <c r="J6" s="54">
        <v>8.9999999999999993E-3</v>
      </c>
      <c r="K6" s="54">
        <v>3.0000000000000001E-3</v>
      </c>
      <c r="L6" s="54">
        <v>0.02</v>
      </c>
      <c r="M6" s="54">
        <v>1.71</v>
      </c>
      <c r="N6" s="54">
        <v>117.55</v>
      </c>
      <c r="O6" s="54">
        <v>18.07</v>
      </c>
      <c r="P6" s="54">
        <v>78.05</v>
      </c>
    </row>
    <row r="7" spans="1:16" ht="30.75" thickBot="1" x14ac:dyDescent="0.25">
      <c r="A7" s="7"/>
      <c r="B7" s="46" t="s">
        <v>10</v>
      </c>
      <c r="C7" s="46"/>
      <c r="D7" s="7"/>
      <c r="E7" s="53" t="s">
        <v>537</v>
      </c>
      <c r="F7" s="54">
        <v>10</v>
      </c>
      <c r="G7" s="54">
        <v>6</v>
      </c>
      <c r="H7" s="54">
        <v>0.126</v>
      </c>
      <c r="I7" s="54">
        <v>5.0000000000000001E-3</v>
      </c>
      <c r="J7" s="54">
        <v>1.2999999999999999E-2</v>
      </c>
      <c r="K7" s="54">
        <v>8.0000000000000002E-3</v>
      </c>
      <c r="L7" s="54">
        <v>1.7000000000000001E-2</v>
      </c>
      <c r="M7" s="54">
        <v>1.49</v>
      </c>
      <c r="N7" s="54">
        <v>125.34</v>
      </c>
      <c r="O7" s="54">
        <v>17.55</v>
      </c>
      <c r="P7" s="54">
        <v>83.05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538</v>
      </c>
      <c r="F8" s="54">
        <v>9</v>
      </c>
      <c r="G8" s="54">
        <v>12</v>
      </c>
      <c r="H8" s="54">
        <v>0.159</v>
      </c>
      <c r="I8" s="54">
        <v>5.0000000000000001E-3</v>
      </c>
      <c r="J8" s="54">
        <v>1.0999999999999999E-2</v>
      </c>
      <c r="K8" s="54">
        <v>5.0000000000000001E-3</v>
      </c>
      <c r="L8" s="54">
        <v>1.7000000000000001E-2</v>
      </c>
      <c r="M8" s="54">
        <v>1.08</v>
      </c>
      <c r="N8" s="54">
        <v>107.68</v>
      </c>
      <c r="O8" s="54">
        <v>17.350000000000001</v>
      </c>
      <c r="P8" s="54">
        <v>84.37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539</v>
      </c>
      <c r="F9" s="54">
        <v>13</v>
      </c>
      <c r="G9" s="54">
        <v>8</v>
      </c>
      <c r="H9" s="54">
        <v>0.153</v>
      </c>
      <c r="I9" s="54">
        <v>6.0000000000000001E-3</v>
      </c>
      <c r="J9" s="54">
        <v>1.2999999999999999E-2</v>
      </c>
      <c r="K9" s="54">
        <v>7.0000000000000001E-3</v>
      </c>
      <c r="L9" s="54">
        <v>1.4999999999999999E-2</v>
      </c>
      <c r="M9" s="54">
        <v>0.77</v>
      </c>
      <c r="N9" s="54">
        <v>112.86</v>
      </c>
      <c r="O9" s="54">
        <v>17.170000000000002</v>
      </c>
      <c r="P9" s="54">
        <v>86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540</v>
      </c>
      <c r="F10" s="54">
        <v>10</v>
      </c>
      <c r="G10" s="54">
        <v>7</v>
      </c>
      <c r="H10" s="54">
        <v>0.20899999999999999</v>
      </c>
      <c r="I10" s="54">
        <v>6.0000000000000001E-3</v>
      </c>
      <c r="J10" s="54">
        <v>1.7000000000000001E-2</v>
      </c>
      <c r="K10" s="54">
        <v>0.01</v>
      </c>
      <c r="L10" s="54">
        <v>1.0999999999999999E-2</v>
      </c>
      <c r="M10" s="54">
        <v>0.79</v>
      </c>
      <c r="N10" s="54">
        <v>328.56</v>
      </c>
      <c r="O10" s="54">
        <v>16.829999999999998</v>
      </c>
      <c r="P10" s="54">
        <v>89.49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541</v>
      </c>
      <c r="F11" s="54">
        <v>33</v>
      </c>
      <c r="G11" s="54">
        <v>18</v>
      </c>
      <c r="H11" s="54">
        <v>0.25600000000000001</v>
      </c>
      <c r="I11" s="54">
        <v>7.0000000000000001E-3</v>
      </c>
      <c r="J11" s="54">
        <v>2.1000000000000001E-2</v>
      </c>
      <c r="K11" s="54">
        <v>1.2999999999999999E-2</v>
      </c>
      <c r="L11" s="54">
        <v>8.9999999999999993E-3</v>
      </c>
      <c r="M11" s="54">
        <v>0.64</v>
      </c>
      <c r="N11" s="54">
        <v>13.79</v>
      </c>
      <c r="O11" s="54">
        <v>16.79</v>
      </c>
      <c r="P11" s="54">
        <v>89.96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542</v>
      </c>
      <c r="F12" s="54">
        <v>43</v>
      </c>
      <c r="G12" s="54">
        <v>16</v>
      </c>
      <c r="H12" s="54">
        <v>0.42</v>
      </c>
      <c r="I12" s="54">
        <v>1.2999999999999999E-2</v>
      </c>
      <c r="J12" s="54">
        <v>0.03</v>
      </c>
      <c r="K12" s="54">
        <v>1.6E-2</v>
      </c>
      <c r="L12" s="54">
        <v>8.0000000000000002E-3</v>
      </c>
      <c r="M12" s="54">
        <v>0.8</v>
      </c>
      <c r="N12" s="54">
        <v>1.81</v>
      </c>
      <c r="O12" s="54">
        <v>17.05</v>
      </c>
      <c r="P12" s="54">
        <v>89.11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543</v>
      </c>
      <c r="F13" s="54">
        <v>57</v>
      </c>
      <c r="G13" s="54">
        <v>17</v>
      </c>
      <c r="H13" s="54">
        <v>0.47499999999999998</v>
      </c>
      <c r="I13" s="54">
        <v>1.4E-2</v>
      </c>
      <c r="J13" s="54">
        <v>0.03</v>
      </c>
      <c r="K13" s="54">
        <v>1.6E-2</v>
      </c>
      <c r="L13" s="54">
        <v>0.01</v>
      </c>
      <c r="M13" s="54">
        <v>0.73</v>
      </c>
      <c r="N13" s="54">
        <v>42.65</v>
      </c>
      <c r="O13" s="54">
        <v>17.46</v>
      </c>
      <c r="P13" s="54">
        <v>87.07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544</v>
      </c>
      <c r="F14" s="54">
        <v>74</v>
      </c>
      <c r="G14" s="54">
        <v>20</v>
      </c>
      <c r="H14" s="54">
        <v>0.27700000000000002</v>
      </c>
      <c r="I14" s="54">
        <v>1.0999999999999999E-2</v>
      </c>
      <c r="J14" s="54">
        <v>2.1000000000000001E-2</v>
      </c>
      <c r="K14" s="54">
        <v>0.01</v>
      </c>
      <c r="L14" s="54">
        <v>1.4999999999999999E-2</v>
      </c>
      <c r="M14" s="54">
        <v>0.72</v>
      </c>
      <c r="N14" s="54">
        <v>49.62</v>
      </c>
      <c r="O14" s="54">
        <v>19.309999999999999</v>
      </c>
      <c r="P14" s="54">
        <v>76.349999999999994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545</v>
      </c>
      <c r="F15" s="54">
        <v>39</v>
      </c>
      <c r="G15" s="54">
        <v>10</v>
      </c>
      <c r="H15" s="54">
        <v>0.26700000000000002</v>
      </c>
      <c r="I15" s="54">
        <v>0.01</v>
      </c>
      <c r="J15" s="54">
        <v>1.9E-2</v>
      </c>
      <c r="K15" s="54">
        <v>8.9999999999999993E-3</v>
      </c>
      <c r="L15" s="54">
        <v>2.1000000000000001E-2</v>
      </c>
      <c r="M15" s="54">
        <v>0.93</v>
      </c>
      <c r="N15" s="54">
        <v>18.920000000000002</v>
      </c>
      <c r="O15" s="54">
        <v>21.22</v>
      </c>
      <c r="P15" s="54">
        <v>63.49</v>
      </c>
    </row>
    <row r="16" spans="1:16" ht="16.5" customHeight="1" thickBot="1" x14ac:dyDescent="0.25">
      <c r="A16" s="7"/>
      <c r="B16" s="7"/>
      <c r="C16" s="7"/>
      <c r="D16" s="7"/>
      <c r="E16" s="53" t="s">
        <v>546</v>
      </c>
      <c r="F16" s="54">
        <v>37</v>
      </c>
      <c r="G16" s="54">
        <v>12</v>
      </c>
      <c r="H16" s="54">
        <v>0.33</v>
      </c>
      <c r="I16" s="54">
        <v>8.0000000000000002E-3</v>
      </c>
      <c r="J16" s="54">
        <v>1.6E-2</v>
      </c>
      <c r="K16" s="54">
        <v>8.0000000000000002E-3</v>
      </c>
      <c r="L16" s="54">
        <v>2.5000000000000001E-2</v>
      </c>
      <c r="M16" s="54">
        <v>0.96</v>
      </c>
      <c r="N16" s="54">
        <v>44.35</v>
      </c>
      <c r="O16" s="54">
        <v>22.07</v>
      </c>
      <c r="P16" s="54">
        <v>56.51</v>
      </c>
    </row>
    <row r="17" spans="1:16" ht="30" x14ac:dyDescent="0.2">
      <c r="A17" s="7"/>
      <c r="B17" s="47"/>
      <c r="C17" s="41" t="s">
        <v>26</v>
      </c>
      <c r="D17" s="7"/>
      <c r="E17" s="53" t="s">
        <v>547</v>
      </c>
      <c r="F17" s="54">
        <v>39</v>
      </c>
      <c r="G17" s="54">
        <v>11</v>
      </c>
      <c r="H17" s="54">
        <v>0.35499999999999998</v>
      </c>
      <c r="I17" s="54">
        <v>8.0000000000000002E-3</v>
      </c>
      <c r="J17" s="54">
        <v>0.02</v>
      </c>
      <c r="K17" s="54">
        <v>1.2E-2</v>
      </c>
      <c r="L17" s="54">
        <v>2.8000000000000001E-2</v>
      </c>
      <c r="M17" s="54">
        <v>1.18</v>
      </c>
      <c r="N17" s="54">
        <v>109.35</v>
      </c>
      <c r="O17" s="54">
        <v>22.78</v>
      </c>
      <c r="P17" s="54">
        <v>53.95</v>
      </c>
    </row>
    <row r="18" spans="1:16" ht="30.75" thickBot="1" x14ac:dyDescent="0.25">
      <c r="A18" s="7"/>
      <c r="B18" s="42"/>
      <c r="C18" s="42"/>
      <c r="D18" s="7"/>
      <c r="E18" s="53" t="s">
        <v>548</v>
      </c>
      <c r="F18" s="54">
        <v>49</v>
      </c>
      <c r="G18" s="54">
        <v>23</v>
      </c>
      <c r="H18" s="54">
        <v>0.34100000000000003</v>
      </c>
      <c r="I18" s="54">
        <v>7.0000000000000001E-3</v>
      </c>
      <c r="J18" s="54">
        <v>1.9E-2</v>
      </c>
      <c r="K18" s="54">
        <v>1.2E-2</v>
      </c>
      <c r="L18" s="54">
        <v>3.3000000000000002E-2</v>
      </c>
      <c r="M18" s="54">
        <v>1.18</v>
      </c>
      <c r="N18" s="54">
        <v>106.65</v>
      </c>
      <c r="O18" s="54">
        <v>24.2</v>
      </c>
      <c r="P18" s="54">
        <v>48.68</v>
      </c>
    </row>
    <row r="19" spans="1:16" ht="30" x14ac:dyDescent="0.2">
      <c r="A19" s="7"/>
      <c r="B19" s="39"/>
      <c r="C19" s="41" t="s">
        <v>27</v>
      </c>
      <c r="D19" s="7"/>
      <c r="E19" s="53" t="s">
        <v>549</v>
      </c>
      <c r="F19" s="54">
        <v>55</v>
      </c>
      <c r="G19" s="54">
        <v>20</v>
      </c>
      <c r="H19" s="54">
        <v>0.26600000000000001</v>
      </c>
      <c r="I19" s="54">
        <v>6.0000000000000001E-3</v>
      </c>
      <c r="J19" s="54">
        <v>1.4999999999999999E-2</v>
      </c>
      <c r="K19" s="54">
        <v>8.9999999999999993E-3</v>
      </c>
      <c r="L19" s="54">
        <v>3.3000000000000002E-2</v>
      </c>
      <c r="M19" s="54">
        <v>1.06</v>
      </c>
      <c r="N19" s="54">
        <v>122.27</v>
      </c>
      <c r="O19" s="54">
        <v>24.57</v>
      </c>
      <c r="P19" s="54">
        <v>45.42</v>
      </c>
    </row>
    <row r="20" spans="1:16" ht="30.75" thickBot="1" x14ac:dyDescent="0.25">
      <c r="A20" s="7"/>
      <c r="B20" s="40"/>
      <c r="C20" s="42"/>
      <c r="D20" s="7"/>
      <c r="E20" s="53" t="s">
        <v>550</v>
      </c>
      <c r="F20" s="54">
        <v>37</v>
      </c>
      <c r="G20" s="54">
        <v>12</v>
      </c>
      <c r="H20" s="54">
        <v>0.34399999999999997</v>
      </c>
      <c r="I20" s="54">
        <v>6.0000000000000001E-3</v>
      </c>
      <c r="J20" s="54">
        <v>1.6E-2</v>
      </c>
      <c r="K20" s="54">
        <v>8.9999999999999993E-3</v>
      </c>
      <c r="L20" s="54">
        <v>3.2000000000000001E-2</v>
      </c>
      <c r="M20" s="54">
        <v>0.87</v>
      </c>
      <c r="N20" s="54">
        <v>208.92</v>
      </c>
      <c r="O20" s="54">
        <v>24.67</v>
      </c>
      <c r="P20" s="54">
        <v>45.42</v>
      </c>
    </row>
    <row r="21" spans="1:16" ht="30" x14ac:dyDescent="0.2">
      <c r="A21" s="7"/>
      <c r="B21" s="7"/>
      <c r="C21" s="7"/>
      <c r="D21" s="7"/>
      <c r="E21" s="53" t="s">
        <v>551</v>
      </c>
      <c r="F21" s="54">
        <v>45</v>
      </c>
      <c r="G21" s="54">
        <v>14</v>
      </c>
      <c r="H21" s="54">
        <v>0.30399999999999999</v>
      </c>
      <c r="I21" s="54">
        <v>6.0000000000000001E-3</v>
      </c>
      <c r="J21" s="54">
        <v>1.4999999999999999E-2</v>
      </c>
      <c r="K21" s="54">
        <v>8.0000000000000002E-3</v>
      </c>
      <c r="L21" s="54">
        <v>2.8000000000000001E-2</v>
      </c>
      <c r="M21" s="54">
        <v>1.17</v>
      </c>
      <c r="N21" s="54">
        <v>170.84</v>
      </c>
      <c r="O21" s="54">
        <v>25.11</v>
      </c>
      <c r="P21" s="54">
        <v>45.99</v>
      </c>
    </row>
    <row r="22" spans="1:16" ht="30" x14ac:dyDescent="0.2">
      <c r="A22" s="7"/>
      <c r="B22" s="7"/>
      <c r="C22" s="7"/>
      <c r="D22" s="7"/>
      <c r="E22" s="53" t="s">
        <v>552</v>
      </c>
      <c r="F22" s="54">
        <v>50</v>
      </c>
      <c r="G22" s="54">
        <v>11</v>
      </c>
      <c r="H22" s="54">
        <v>0.33300000000000002</v>
      </c>
      <c r="I22" s="54">
        <v>6.0000000000000001E-3</v>
      </c>
      <c r="J22" s="54">
        <v>1.4E-2</v>
      </c>
      <c r="K22" s="54">
        <v>7.0000000000000001E-3</v>
      </c>
      <c r="L22" s="54">
        <v>1.7000000000000001E-2</v>
      </c>
      <c r="M22" s="54">
        <v>1.87</v>
      </c>
      <c r="N22" s="54">
        <v>118.15</v>
      </c>
      <c r="O22" s="54">
        <v>23.56</v>
      </c>
      <c r="P22" s="54">
        <v>59.09</v>
      </c>
    </row>
    <row r="23" spans="1:16" ht="30" x14ac:dyDescent="0.2">
      <c r="A23" s="7"/>
      <c r="B23" s="7"/>
      <c r="C23" s="7"/>
      <c r="D23" s="7"/>
      <c r="E23" s="53" t="s">
        <v>553</v>
      </c>
      <c r="F23" s="54">
        <v>26</v>
      </c>
      <c r="G23" s="54">
        <v>10</v>
      </c>
      <c r="H23" s="54">
        <v>0.40899999999999997</v>
      </c>
      <c r="I23" s="54">
        <v>7.0000000000000001E-3</v>
      </c>
      <c r="J23" s="54">
        <v>1.4999999999999999E-2</v>
      </c>
      <c r="K23" s="54">
        <v>8.0000000000000002E-3</v>
      </c>
      <c r="L23" s="54">
        <v>1.4999999999999999E-2</v>
      </c>
      <c r="M23" s="54">
        <v>1.64</v>
      </c>
      <c r="N23" s="54">
        <v>99.8</v>
      </c>
      <c r="O23" s="54">
        <v>23.13</v>
      </c>
      <c r="P23" s="54">
        <v>64.05</v>
      </c>
    </row>
    <row r="24" spans="1:16" ht="30" x14ac:dyDescent="0.2">
      <c r="A24" s="7"/>
      <c r="B24" s="7"/>
      <c r="C24" s="7"/>
      <c r="D24" s="7"/>
      <c r="E24" s="53" t="s">
        <v>554</v>
      </c>
      <c r="F24" s="54">
        <v>30</v>
      </c>
      <c r="G24" s="54">
        <v>16</v>
      </c>
      <c r="H24" s="54">
        <v>0.41499999999999998</v>
      </c>
      <c r="I24" s="54">
        <v>6.0000000000000001E-3</v>
      </c>
      <c r="J24" s="54">
        <v>1.6E-2</v>
      </c>
      <c r="K24" s="54">
        <v>8.9999999999999993E-3</v>
      </c>
      <c r="L24" s="54">
        <v>1.2999999999999999E-2</v>
      </c>
      <c r="M24" s="54">
        <v>1.61</v>
      </c>
      <c r="N24" s="54">
        <v>121.37</v>
      </c>
      <c r="O24" s="54">
        <v>22.39</v>
      </c>
      <c r="P24" s="54">
        <v>66.39</v>
      </c>
    </row>
    <row r="25" spans="1:16" ht="30" x14ac:dyDescent="0.2">
      <c r="A25" s="7"/>
      <c r="B25" s="7"/>
      <c r="C25" s="7"/>
      <c r="D25" s="7"/>
      <c r="E25" s="53" t="s">
        <v>555</v>
      </c>
      <c r="F25" s="54">
        <v>29</v>
      </c>
      <c r="G25" s="54">
        <v>12</v>
      </c>
      <c r="H25" s="54">
        <v>0.38100000000000001</v>
      </c>
      <c r="I25" s="54">
        <v>6.0000000000000001E-3</v>
      </c>
      <c r="J25" s="54">
        <v>1.6E-2</v>
      </c>
      <c r="K25" s="54">
        <v>0.01</v>
      </c>
      <c r="L25" s="54">
        <v>1.2999999999999999E-2</v>
      </c>
      <c r="M25" s="54">
        <v>1.61</v>
      </c>
      <c r="N25" s="54">
        <v>120.77</v>
      </c>
      <c r="O25" s="54">
        <v>21.93</v>
      </c>
      <c r="P25" s="54">
        <v>64.680000000000007</v>
      </c>
    </row>
    <row r="26" spans="1:16" ht="30" x14ac:dyDescent="0.2">
      <c r="A26" s="7"/>
      <c r="B26" s="7"/>
      <c r="C26" s="7"/>
      <c r="D26" s="7"/>
      <c r="E26" s="53" t="s">
        <v>556</v>
      </c>
      <c r="F26" s="54">
        <v>36</v>
      </c>
      <c r="G26" s="54">
        <v>11</v>
      </c>
      <c r="H26" s="54">
        <v>0.51</v>
      </c>
      <c r="I26" s="54">
        <v>7.0000000000000001E-3</v>
      </c>
      <c r="J26" s="54">
        <v>2.3E-2</v>
      </c>
      <c r="K26" s="54">
        <v>1.4999999999999999E-2</v>
      </c>
      <c r="L26" s="54">
        <v>0.01</v>
      </c>
      <c r="M26" s="54">
        <v>1.22</v>
      </c>
      <c r="N26" s="54">
        <v>116.91</v>
      </c>
      <c r="O26" s="54">
        <v>21.37</v>
      </c>
      <c r="P26" s="54">
        <v>66.17</v>
      </c>
    </row>
    <row r="27" spans="1:16" ht="30" x14ac:dyDescent="0.2">
      <c r="A27" s="7"/>
      <c r="B27" s="7"/>
      <c r="C27" s="7"/>
      <c r="D27" s="7"/>
      <c r="E27" s="53" t="s">
        <v>557</v>
      </c>
      <c r="F27" s="54">
        <v>46</v>
      </c>
      <c r="G27" s="54">
        <v>12</v>
      </c>
      <c r="H27" s="54">
        <v>0.46400000000000002</v>
      </c>
      <c r="I27" s="54">
        <v>7.0000000000000001E-3</v>
      </c>
      <c r="J27" s="54">
        <v>0.02</v>
      </c>
      <c r="K27" s="54">
        <v>1.2999999999999999E-2</v>
      </c>
      <c r="L27" s="54">
        <v>0.01</v>
      </c>
      <c r="M27" s="54">
        <v>1.28</v>
      </c>
      <c r="N27" s="54">
        <v>101.82</v>
      </c>
      <c r="O27" s="54">
        <v>20.71</v>
      </c>
      <c r="P27" s="54">
        <v>75.69</v>
      </c>
    </row>
    <row r="28" spans="1:16" ht="30" x14ac:dyDescent="0.2">
      <c r="A28" s="7"/>
      <c r="B28" s="7"/>
      <c r="C28" s="7"/>
      <c r="D28" s="7"/>
      <c r="E28" s="53" t="s">
        <v>558</v>
      </c>
      <c r="F28" s="54">
        <v>41</v>
      </c>
      <c r="G28" s="54">
        <v>16</v>
      </c>
      <c r="H28" s="54">
        <v>0.38100000000000001</v>
      </c>
      <c r="I28" s="54">
        <v>6.0000000000000001E-3</v>
      </c>
      <c r="J28" s="54">
        <v>1.6E-2</v>
      </c>
      <c r="K28" s="54">
        <v>8.9999999999999993E-3</v>
      </c>
      <c r="L28" s="54">
        <v>1.0999999999999999E-2</v>
      </c>
      <c r="M28" s="54">
        <v>1.43</v>
      </c>
      <c r="N28" s="54">
        <v>103.69</v>
      </c>
      <c r="O28" s="54">
        <v>19.920000000000002</v>
      </c>
      <c r="P28" s="54">
        <v>85.09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34.833333333333336</v>
      </c>
      <c r="G30" s="17">
        <f>AVERAGE(G5:G28)</f>
        <v>12.875</v>
      </c>
      <c r="H30" s="17">
        <f>AVERAGE(H5:H28)</f>
        <v>0.30991666666666673</v>
      </c>
      <c r="I30" s="17">
        <f>MAX(I5:I28)</f>
        <v>1.4E-2</v>
      </c>
      <c r="J30" s="18">
        <f>AVERAGE(J5:J28)</f>
        <v>1.729166666666667E-2</v>
      </c>
      <c r="K30" s="19">
        <f>AVERAGE(K5:K28)</f>
        <v>9.5833333333333343E-3</v>
      </c>
      <c r="L30" s="20">
        <f>AVERAGE(L5:L28)</f>
        <v>1.7875000000000002E-2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7AFD-7600-4543-8A04-D09045BEDA5A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45860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559</v>
      </c>
      <c r="F5" s="54">
        <v>33</v>
      </c>
      <c r="G5" s="54">
        <v>15</v>
      </c>
      <c r="H5" s="54">
        <v>0.25800000000000001</v>
      </c>
      <c r="I5" s="54">
        <v>6.0000000000000001E-3</v>
      </c>
      <c r="J5" s="54">
        <v>1.4999999999999999E-2</v>
      </c>
      <c r="K5" s="54">
        <v>8.0000000000000002E-3</v>
      </c>
      <c r="L5" s="54">
        <v>1.0999999999999999E-2</v>
      </c>
      <c r="M5" s="54">
        <v>1.19</v>
      </c>
      <c r="N5" s="54">
        <v>94.71</v>
      </c>
      <c r="O5" s="54">
        <v>19.27</v>
      </c>
      <c r="P5" s="54">
        <v>89.96</v>
      </c>
    </row>
    <row r="6" spans="1:16" ht="30.75" thickBot="1" x14ac:dyDescent="0.25">
      <c r="A6" s="7"/>
      <c r="B6" s="7"/>
      <c r="C6" s="7"/>
      <c r="D6" s="7"/>
      <c r="E6" s="53" t="s">
        <v>560</v>
      </c>
      <c r="F6" s="54">
        <v>33</v>
      </c>
      <c r="G6" s="54">
        <v>16</v>
      </c>
      <c r="H6" s="54">
        <v>0.23899999999999999</v>
      </c>
      <c r="I6" s="54">
        <v>6.0000000000000001E-3</v>
      </c>
      <c r="J6" s="54">
        <v>1.2E-2</v>
      </c>
      <c r="K6" s="54">
        <v>5.0000000000000001E-3</v>
      </c>
      <c r="L6" s="54">
        <v>1.2E-2</v>
      </c>
      <c r="M6" s="54">
        <v>1.1399999999999999</v>
      </c>
      <c r="N6" s="54">
        <v>91.41</v>
      </c>
      <c r="O6" s="54">
        <v>18.739999999999998</v>
      </c>
      <c r="P6" s="54">
        <v>91.88</v>
      </c>
    </row>
    <row r="7" spans="1:16" ht="30.75" thickBot="1" x14ac:dyDescent="0.25">
      <c r="A7" s="7"/>
      <c r="B7" s="46" t="s">
        <v>10</v>
      </c>
      <c r="C7" s="46"/>
      <c r="D7" s="7"/>
      <c r="E7" s="53" t="s">
        <v>561</v>
      </c>
      <c r="F7" s="54">
        <v>30</v>
      </c>
      <c r="G7" s="54">
        <v>19</v>
      </c>
      <c r="H7" s="54">
        <v>0.187</v>
      </c>
      <c r="I7" s="54">
        <v>6.0000000000000001E-3</v>
      </c>
      <c r="J7" s="54">
        <v>1.0999999999999999E-2</v>
      </c>
      <c r="K7" s="54">
        <v>4.0000000000000001E-3</v>
      </c>
      <c r="L7" s="54">
        <v>1.2E-2</v>
      </c>
      <c r="M7" s="54">
        <v>1.34</v>
      </c>
      <c r="N7" s="54">
        <v>107.35</v>
      </c>
      <c r="O7" s="54">
        <v>18.43</v>
      </c>
      <c r="P7" s="54">
        <v>90.93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562</v>
      </c>
      <c r="F8" s="54">
        <v>23</v>
      </c>
      <c r="G8" s="54">
        <v>10</v>
      </c>
      <c r="H8" s="54">
        <v>0.155</v>
      </c>
      <c r="I8" s="54">
        <v>6.0000000000000001E-3</v>
      </c>
      <c r="J8" s="54">
        <v>0.01</v>
      </c>
      <c r="K8" s="54">
        <v>3.0000000000000001E-3</v>
      </c>
      <c r="L8" s="54">
        <v>1.4E-2</v>
      </c>
      <c r="M8" s="54">
        <v>1.42</v>
      </c>
      <c r="N8" s="54">
        <v>95.98</v>
      </c>
      <c r="O8" s="54">
        <v>18.18</v>
      </c>
      <c r="P8" s="54">
        <v>86.16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563</v>
      </c>
      <c r="F9" s="54">
        <v>24</v>
      </c>
      <c r="G9" s="54">
        <v>12</v>
      </c>
      <c r="H9" s="54">
        <v>0.16200000000000001</v>
      </c>
      <c r="I9" s="54">
        <v>6.0000000000000001E-3</v>
      </c>
      <c r="J9" s="54">
        <v>8.9999999999999993E-3</v>
      </c>
      <c r="K9" s="54">
        <v>3.0000000000000001E-3</v>
      </c>
      <c r="L9" s="54">
        <v>1.4E-2</v>
      </c>
      <c r="M9" s="54">
        <v>1.48</v>
      </c>
      <c r="N9" s="54">
        <v>101.39</v>
      </c>
      <c r="O9" s="54">
        <v>18.12</v>
      </c>
      <c r="P9" s="54">
        <v>85.59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564</v>
      </c>
      <c r="F10" s="54">
        <v>22</v>
      </c>
      <c r="G10" s="54">
        <v>12</v>
      </c>
      <c r="H10" s="54">
        <v>0.17399999999999999</v>
      </c>
      <c r="I10" s="54">
        <v>6.0000000000000001E-3</v>
      </c>
      <c r="J10" s="54">
        <v>1.0999999999999999E-2</v>
      </c>
      <c r="K10" s="54">
        <v>5.0000000000000001E-3</v>
      </c>
      <c r="L10" s="54">
        <v>1.2999999999999999E-2</v>
      </c>
      <c r="M10" s="54">
        <v>1.1000000000000001</v>
      </c>
      <c r="N10" s="54">
        <v>102.94</v>
      </c>
      <c r="O10" s="54">
        <v>18.03</v>
      </c>
      <c r="P10" s="54">
        <v>86.21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565</v>
      </c>
      <c r="F11" s="54">
        <v>29</v>
      </c>
      <c r="G11" s="54">
        <v>14</v>
      </c>
      <c r="H11" s="54">
        <v>0.20200000000000001</v>
      </c>
      <c r="I11" s="54">
        <v>7.0000000000000001E-3</v>
      </c>
      <c r="J11" s="54">
        <v>1.6E-2</v>
      </c>
      <c r="K11" s="54">
        <v>8.9999999999999993E-3</v>
      </c>
      <c r="L11" s="54">
        <v>1.0999999999999999E-2</v>
      </c>
      <c r="M11" s="54">
        <v>1.1000000000000001</v>
      </c>
      <c r="N11" s="54">
        <v>122.73</v>
      </c>
      <c r="O11" s="54">
        <v>17.86</v>
      </c>
      <c r="P11" s="54">
        <v>86.85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566</v>
      </c>
      <c r="F12" s="54">
        <v>30</v>
      </c>
      <c r="G12" s="54">
        <v>13</v>
      </c>
      <c r="H12" s="54">
        <v>0.35199999999999998</v>
      </c>
      <c r="I12" s="54">
        <v>1.2E-2</v>
      </c>
      <c r="J12" s="54">
        <v>2.5000000000000001E-2</v>
      </c>
      <c r="K12" s="54">
        <v>1.2E-2</v>
      </c>
      <c r="L12" s="54">
        <v>0.01</v>
      </c>
      <c r="M12" s="54">
        <v>1.01</v>
      </c>
      <c r="N12" s="54">
        <v>104.41</v>
      </c>
      <c r="O12" s="54">
        <v>18.3</v>
      </c>
      <c r="P12" s="54">
        <v>84.04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567</v>
      </c>
      <c r="F13" s="54">
        <v>59</v>
      </c>
      <c r="G13" s="54">
        <v>16</v>
      </c>
      <c r="H13" s="54">
        <v>0.26400000000000001</v>
      </c>
      <c r="I13" s="54">
        <v>1.0999999999999999E-2</v>
      </c>
      <c r="J13" s="54">
        <v>0.02</v>
      </c>
      <c r="K13" s="54">
        <v>8.9999999999999993E-3</v>
      </c>
      <c r="L13" s="54">
        <v>1.2999999999999999E-2</v>
      </c>
      <c r="M13" s="54">
        <v>0.87</v>
      </c>
      <c r="N13" s="54">
        <v>96.93</v>
      </c>
      <c r="O13" s="54">
        <v>19.68</v>
      </c>
      <c r="P13" s="54">
        <v>75.83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568</v>
      </c>
      <c r="F14" s="54">
        <v>36</v>
      </c>
      <c r="G14" s="54">
        <v>12</v>
      </c>
      <c r="H14" s="54">
        <v>0.26700000000000002</v>
      </c>
      <c r="I14" s="54">
        <v>1.2E-2</v>
      </c>
      <c r="J14" s="54">
        <v>2.4E-2</v>
      </c>
      <c r="K14" s="54">
        <v>1.2E-2</v>
      </c>
      <c r="L14" s="54">
        <v>1.6E-2</v>
      </c>
      <c r="M14" s="54">
        <v>1.25</v>
      </c>
      <c r="N14" s="54">
        <v>111.88</v>
      </c>
      <c r="O14" s="54">
        <v>21.23</v>
      </c>
      <c r="P14" s="54">
        <v>63.75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569</v>
      </c>
      <c r="F15" s="54">
        <v>69</v>
      </c>
      <c r="G15" s="54">
        <v>22</v>
      </c>
      <c r="H15" s="54">
        <v>0.35399999999999998</v>
      </c>
      <c r="I15" s="54">
        <v>1.4E-2</v>
      </c>
      <c r="J15" s="54">
        <v>2.9000000000000001E-2</v>
      </c>
      <c r="K15" s="54">
        <v>1.4999999999999999E-2</v>
      </c>
      <c r="L15" s="54">
        <v>1.7999999999999999E-2</v>
      </c>
      <c r="M15" s="54">
        <v>1.01</v>
      </c>
      <c r="N15" s="54">
        <v>56.21</v>
      </c>
      <c r="O15" s="54">
        <v>22.47</v>
      </c>
      <c r="P15" s="54">
        <v>57.85</v>
      </c>
    </row>
    <row r="16" spans="1:16" ht="30.75" thickBot="1" x14ac:dyDescent="0.25">
      <c r="A16" s="7"/>
      <c r="B16" s="7"/>
      <c r="C16" s="7"/>
      <c r="D16" s="7"/>
      <c r="E16" s="53" t="s">
        <v>570</v>
      </c>
      <c r="F16" s="54">
        <v>87</v>
      </c>
      <c r="G16" s="54">
        <v>23</v>
      </c>
      <c r="H16" s="54">
        <v>0.27100000000000002</v>
      </c>
      <c r="I16" s="54">
        <v>8.9999999999999993E-3</v>
      </c>
      <c r="J16" s="54">
        <v>1.7999999999999999E-2</v>
      </c>
      <c r="K16" s="54">
        <v>8.9999999999999993E-3</v>
      </c>
      <c r="L16" s="54">
        <v>2.4E-2</v>
      </c>
      <c r="M16" s="54">
        <v>1.1200000000000001</v>
      </c>
      <c r="N16" s="54">
        <v>47.82</v>
      </c>
      <c r="O16" s="54">
        <v>23.47</v>
      </c>
      <c r="P16" s="54">
        <v>50.75</v>
      </c>
    </row>
    <row r="17" spans="1:16" ht="30" x14ac:dyDescent="0.2">
      <c r="A17" s="7"/>
      <c r="B17" s="47"/>
      <c r="C17" s="41" t="s">
        <v>26</v>
      </c>
      <c r="D17" s="7"/>
      <c r="E17" s="53" t="s">
        <v>571</v>
      </c>
      <c r="F17" s="54">
        <v>53</v>
      </c>
      <c r="G17" s="54">
        <v>16</v>
      </c>
      <c r="H17" s="54">
        <v>0.214</v>
      </c>
      <c r="I17" s="54">
        <v>7.0000000000000001E-3</v>
      </c>
      <c r="J17" s="54">
        <v>1.2999999999999999E-2</v>
      </c>
      <c r="K17" s="54">
        <v>6.0000000000000001E-3</v>
      </c>
      <c r="L17" s="54">
        <v>2.7E-2</v>
      </c>
      <c r="M17" s="54">
        <v>1.3</v>
      </c>
      <c r="N17" s="54">
        <v>9.65</v>
      </c>
      <c r="O17" s="54">
        <v>24.49</v>
      </c>
      <c r="P17" s="54">
        <v>47.12</v>
      </c>
    </row>
    <row r="18" spans="1:16" ht="30.75" thickBot="1" x14ac:dyDescent="0.25">
      <c r="A18" s="7"/>
      <c r="B18" s="42"/>
      <c r="C18" s="42"/>
      <c r="D18" s="7"/>
      <c r="E18" s="53" t="s">
        <v>572</v>
      </c>
      <c r="F18" s="54">
        <v>39</v>
      </c>
      <c r="G18" s="54">
        <v>11</v>
      </c>
      <c r="H18" s="54">
        <v>0.14699999999999999</v>
      </c>
      <c r="I18" s="54">
        <v>6.0000000000000001E-3</v>
      </c>
      <c r="J18" s="54">
        <v>1.0999999999999999E-2</v>
      </c>
      <c r="K18" s="54">
        <v>5.0000000000000001E-3</v>
      </c>
      <c r="L18" s="54">
        <v>2.7E-2</v>
      </c>
      <c r="M18" s="54">
        <v>1.22</v>
      </c>
      <c r="N18" s="54">
        <v>13.76</v>
      </c>
      <c r="O18" s="54">
        <v>25.95</v>
      </c>
      <c r="P18" s="54">
        <v>42.94</v>
      </c>
    </row>
    <row r="19" spans="1:16" ht="30" x14ac:dyDescent="0.2">
      <c r="A19" s="7"/>
      <c r="B19" s="39"/>
      <c r="C19" s="41" t="s">
        <v>27</v>
      </c>
      <c r="D19" s="7"/>
      <c r="E19" s="53" t="s">
        <v>573</v>
      </c>
      <c r="F19" s="54">
        <v>39</v>
      </c>
      <c r="G19" s="54">
        <v>11</v>
      </c>
      <c r="H19" s="54">
        <v>0.16200000000000001</v>
      </c>
      <c r="I19" s="54">
        <v>6.0000000000000001E-3</v>
      </c>
      <c r="J19" s="54">
        <v>1.2E-2</v>
      </c>
      <c r="K19" s="54">
        <v>6.0000000000000001E-3</v>
      </c>
      <c r="L19" s="54">
        <v>2.7E-2</v>
      </c>
      <c r="M19" s="54">
        <v>1.18</v>
      </c>
      <c r="N19" s="54">
        <v>34.18</v>
      </c>
      <c r="O19" s="54">
        <v>26.73</v>
      </c>
      <c r="P19" s="54">
        <v>41.99</v>
      </c>
    </row>
    <row r="20" spans="1:16" ht="30.75" thickBot="1" x14ac:dyDescent="0.25">
      <c r="A20" s="7"/>
      <c r="B20" s="40"/>
      <c r="C20" s="42"/>
      <c r="D20" s="7"/>
      <c r="E20" s="53" t="s">
        <v>574</v>
      </c>
      <c r="F20" s="54">
        <v>41</v>
      </c>
      <c r="G20" s="54">
        <v>10</v>
      </c>
      <c r="H20" s="54">
        <v>0.19500000000000001</v>
      </c>
      <c r="I20" s="54">
        <v>6.0000000000000001E-3</v>
      </c>
      <c r="J20" s="54">
        <v>1.0999999999999999E-2</v>
      </c>
      <c r="K20" s="54">
        <v>4.0000000000000001E-3</v>
      </c>
      <c r="L20" s="54">
        <v>2.3E-2</v>
      </c>
      <c r="M20" s="54">
        <v>1.28</v>
      </c>
      <c r="N20" s="54">
        <v>54.96</v>
      </c>
      <c r="O20" s="54">
        <v>26.57</v>
      </c>
      <c r="P20" s="54">
        <v>43.54</v>
      </c>
    </row>
    <row r="21" spans="1:16" ht="30" x14ac:dyDescent="0.2">
      <c r="A21" s="7"/>
      <c r="B21" s="7"/>
      <c r="C21" s="7"/>
      <c r="D21" s="7"/>
      <c r="E21" s="53" t="s">
        <v>575</v>
      </c>
      <c r="F21" s="54">
        <v>33</v>
      </c>
      <c r="G21" s="54">
        <v>7</v>
      </c>
      <c r="H21" s="54">
        <v>0.19700000000000001</v>
      </c>
      <c r="I21" s="54">
        <v>6.0000000000000001E-3</v>
      </c>
      <c r="J21" s="54">
        <v>1.2E-2</v>
      </c>
      <c r="K21" s="54">
        <v>5.0000000000000001E-3</v>
      </c>
      <c r="L21" s="54">
        <v>1.7999999999999999E-2</v>
      </c>
      <c r="M21" s="54">
        <v>2.19</v>
      </c>
      <c r="N21" s="54">
        <v>90.99</v>
      </c>
      <c r="O21" s="54">
        <v>25.94</v>
      </c>
      <c r="P21" s="54">
        <v>46.58</v>
      </c>
    </row>
    <row r="22" spans="1:16" ht="30" x14ac:dyDescent="0.2">
      <c r="A22" s="7"/>
      <c r="B22" s="7"/>
      <c r="C22" s="7"/>
      <c r="D22" s="7"/>
      <c r="E22" s="53" t="s">
        <v>576</v>
      </c>
      <c r="F22" s="54">
        <v>31</v>
      </c>
      <c r="G22" s="54">
        <v>5</v>
      </c>
      <c r="H22" s="54">
        <v>0.214</v>
      </c>
      <c r="I22" s="54">
        <v>6.0000000000000001E-3</v>
      </c>
      <c r="J22" s="54">
        <v>1.2E-2</v>
      </c>
      <c r="K22" s="54">
        <v>6.0000000000000001E-3</v>
      </c>
      <c r="L22" s="54">
        <v>1.7999999999999999E-2</v>
      </c>
      <c r="M22" s="54">
        <v>2.2200000000000002</v>
      </c>
      <c r="N22" s="54">
        <v>111.11</v>
      </c>
      <c r="O22" s="54">
        <v>24.65</v>
      </c>
      <c r="P22" s="54">
        <v>49.29</v>
      </c>
    </row>
    <row r="23" spans="1:16" ht="30" x14ac:dyDescent="0.2">
      <c r="A23" s="7"/>
      <c r="B23" s="7"/>
      <c r="C23" s="7"/>
      <c r="D23" s="7"/>
      <c r="E23" s="53" t="s">
        <v>577</v>
      </c>
      <c r="F23" s="54">
        <v>35</v>
      </c>
      <c r="G23" s="54">
        <v>11</v>
      </c>
      <c r="H23" s="54">
        <v>0.309</v>
      </c>
      <c r="I23" s="54">
        <v>5.0000000000000001E-3</v>
      </c>
      <c r="J23" s="54">
        <v>1.2E-2</v>
      </c>
      <c r="K23" s="54">
        <v>7.0000000000000001E-3</v>
      </c>
      <c r="L23" s="54">
        <v>1.7000000000000001E-2</v>
      </c>
      <c r="M23" s="54">
        <v>2.19</v>
      </c>
      <c r="N23" s="54">
        <v>107.08</v>
      </c>
      <c r="O23" s="54">
        <v>23.54</v>
      </c>
      <c r="P23" s="54">
        <v>52.62</v>
      </c>
    </row>
    <row r="24" spans="1:16" ht="30" x14ac:dyDescent="0.2">
      <c r="A24" s="7"/>
      <c r="B24" s="7"/>
      <c r="C24" s="7"/>
      <c r="D24" s="7"/>
      <c r="E24" s="53" t="s">
        <v>578</v>
      </c>
      <c r="F24" s="54">
        <v>34</v>
      </c>
      <c r="G24" s="54">
        <v>10</v>
      </c>
      <c r="H24" s="54">
        <v>0.26800000000000002</v>
      </c>
      <c r="I24" s="54">
        <v>5.0000000000000001E-3</v>
      </c>
      <c r="J24" s="54">
        <v>1.2999999999999999E-2</v>
      </c>
      <c r="K24" s="54">
        <v>8.0000000000000002E-3</v>
      </c>
      <c r="L24" s="54">
        <v>1.7000000000000001E-2</v>
      </c>
      <c r="M24" s="54">
        <v>1.96</v>
      </c>
      <c r="N24" s="54">
        <v>102.45</v>
      </c>
      <c r="O24" s="54">
        <v>23.12</v>
      </c>
      <c r="P24" s="54">
        <v>52.13</v>
      </c>
    </row>
    <row r="25" spans="1:16" ht="30" x14ac:dyDescent="0.2">
      <c r="A25" s="7"/>
      <c r="B25" s="7"/>
      <c r="C25" s="7"/>
      <c r="D25" s="7"/>
      <c r="E25" s="53" t="s">
        <v>579</v>
      </c>
      <c r="F25" s="54">
        <v>33</v>
      </c>
      <c r="G25" s="54">
        <v>8</v>
      </c>
      <c r="H25" s="54">
        <v>0.28199999999999997</v>
      </c>
      <c r="I25" s="54">
        <v>5.0000000000000001E-3</v>
      </c>
      <c r="J25" s="54">
        <v>1.4999999999999999E-2</v>
      </c>
      <c r="K25" s="54">
        <v>0.01</v>
      </c>
      <c r="L25" s="54">
        <v>1.6E-2</v>
      </c>
      <c r="M25" s="54">
        <v>1.59</v>
      </c>
      <c r="N25" s="54">
        <v>114.95</v>
      </c>
      <c r="O25" s="54">
        <v>22.69</v>
      </c>
      <c r="P25" s="54">
        <v>54.19</v>
      </c>
    </row>
    <row r="26" spans="1:16" ht="30" x14ac:dyDescent="0.2">
      <c r="A26" s="7"/>
      <c r="B26" s="7"/>
      <c r="C26" s="7"/>
      <c r="D26" s="7"/>
      <c r="E26" s="53" t="s">
        <v>580</v>
      </c>
      <c r="F26" s="54">
        <v>34</v>
      </c>
      <c r="G26" s="54">
        <v>13</v>
      </c>
      <c r="H26" s="54">
        <v>0.26700000000000002</v>
      </c>
      <c r="I26" s="54">
        <v>5.0000000000000001E-3</v>
      </c>
      <c r="J26" s="54">
        <v>1.2999999999999999E-2</v>
      </c>
      <c r="K26" s="54">
        <v>8.0000000000000002E-3</v>
      </c>
      <c r="L26" s="54">
        <v>1.4E-2</v>
      </c>
      <c r="M26" s="54">
        <v>1.94</v>
      </c>
      <c r="N26" s="54">
        <v>100.15</v>
      </c>
      <c r="O26" s="54">
        <v>21.17</v>
      </c>
      <c r="P26" s="54">
        <v>75.08</v>
      </c>
    </row>
    <row r="27" spans="1:16" ht="30" x14ac:dyDescent="0.2">
      <c r="A27" s="7"/>
      <c r="B27" s="7"/>
      <c r="C27" s="7"/>
      <c r="D27" s="7"/>
      <c r="E27" s="53" t="s">
        <v>581</v>
      </c>
      <c r="F27" s="54">
        <v>23</v>
      </c>
      <c r="G27" s="54">
        <v>12</v>
      </c>
      <c r="H27" s="54">
        <v>0.222</v>
      </c>
      <c r="I27" s="54">
        <v>5.0000000000000001E-3</v>
      </c>
      <c r="J27" s="54">
        <v>1.2E-2</v>
      </c>
      <c r="K27" s="54">
        <v>7.0000000000000001E-3</v>
      </c>
      <c r="L27" s="54">
        <v>1.2999999999999999E-2</v>
      </c>
      <c r="M27" s="54">
        <v>1.86</v>
      </c>
      <c r="N27" s="54">
        <v>114.52</v>
      </c>
      <c r="O27" s="54">
        <v>20.25</v>
      </c>
      <c r="P27" s="54">
        <v>83.06</v>
      </c>
    </row>
    <row r="28" spans="1:16" ht="30" x14ac:dyDescent="0.2">
      <c r="A28" s="7"/>
      <c r="B28" s="7"/>
      <c r="C28" s="7"/>
      <c r="D28" s="7"/>
      <c r="E28" s="53" t="s">
        <v>582</v>
      </c>
      <c r="F28" s="54">
        <v>22</v>
      </c>
      <c r="G28" s="54">
        <v>9</v>
      </c>
      <c r="H28" s="54">
        <v>0.20699999999999999</v>
      </c>
      <c r="I28" s="54">
        <v>5.0000000000000001E-3</v>
      </c>
      <c r="J28" s="54">
        <v>1.0999999999999999E-2</v>
      </c>
      <c r="K28" s="54">
        <v>5.0000000000000001E-3</v>
      </c>
      <c r="L28" s="54">
        <v>1.4E-2</v>
      </c>
      <c r="M28" s="54">
        <v>1.8</v>
      </c>
      <c r="N28" s="54">
        <v>95.74</v>
      </c>
      <c r="O28" s="54">
        <v>19.05</v>
      </c>
      <c r="P28" s="54">
        <v>83.67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37.166666666666664</v>
      </c>
      <c r="G30" s="17">
        <f>AVERAGE(G5:G28)</f>
        <v>12.791666666666666</v>
      </c>
      <c r="H30" s="17">
        <f>AVERAGE(H5:H28)</f>
        <v>0.23204166666666667</v>
      </c>
      <c r="I30" s="17">
        <f>MAX(I5:I28)</f>
        <v>1.4E-2</v>
      </c>
      <c r="J30" s="18">
        <f>AVERAGE(J5:J28)</f>
        <v>1.4458333333333337E-2</v>
      </c>
      <c r="K30" s="19">
        <f>AVERAGE(K5:K28)</f>
        <v>7.1250000000000029E-3</v>
      </c>
      <c r="L30" s="20">
        <f>AVERAGE(L5:L28)</f>
        <v>1.6625000000000004E-2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80F-5C8A-47C1-8EB5-DA9E7B2C86C2}">
  <dimension ref="A1:P40"/>
  <sheetViews>
    <sheetView topLeftCell="A13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583</v>
      </c>
      <c r="F5" s="54">
        <v>24</v>
      </c>
      <c r="G5" s="54">
        <v>9</v>
      </c>
      <c r="H5" s="54">
        <v>0.222</v>
      </c>
      <c r="I5" s="54">
        <v>5.0000000000000001E-3</v>
      </c>
      <c r="J5" s="54">
        <v>0.01</v>
      </c>
      <c r="K5" s="54">
        <v>5.0000000000000001E-3</v>
      </c>
      <c r="L5" s="54">
        <v>1.2999999999999999E-2</v>
      </c>
      <c r="M5" s="54">
        <v>1.3</v>
      </c>
      <c r="N5" s="54">
        <v>95.65</v>
      </c>
      <c r="O5" s="54">
        <v>18.399999999999999</v>
      </c>
      <c r="P5" s="54">
        <v>84.87</v>
      </c>
    </row>
    <row r="6" spans="1:16" ht="30.75" thickBot="1" x14ac:dyDescent="0.25">
      <c r="A6" s="7"/>
      <c r="B6" s="7"/>
      <c r="C6" s="7"/>
      <c r="D6" s="7"/>
      <c r="E6" s="53" t="s">
        <v>584</v>
      </c>
      <c r="F6" s="54">
        <v>16</v>
      </c>
      <c r="G6" s="54">
        <v>9</v>
      </c>
      <c r="H6" s="54">
        <v>0.25900000000000001</v>
      </c>
      <c r="I6" s="54">
        <v>5.0000000000000001E-3</v>
      </c>
      <c r="J6" s="54">
        <v>1.6E-2</v>
      </c>
      <c r="K6" s="54">
        <v>1.0999999999999999E-2</v>
      </c>
      <c r="L6" s="54">
        <v>0.01</v>
      </c>
      <c r="M6" s="54">
        <v>0.99</v>
      </c>
      <c r="N6" s="54">
        <v>95.2</v>
      </c>
      <c r="O6" s="54">
        <v>18.38</v>
      </c>
      <c r="P6" s="54">
        <v>82.45</v>
      </c>
    </row>
    <row r="7" spans="1:16" ht="30.75" thickBot="1" x14ac:dyDescent="0.25">
      <c r="A7" s="7"/>
      <c r="B7" s="46" t="s">
        <v>10</v>
      </c>
      <c r="C7" s="46"/>
      <c r="D7" s="7"/>
      <c r="E7" s="53" t="s">
        <v>585</v>
      </c>
      <c r="F7" s="54">
        <v>42</v>
      </c>
      <c r="G7" s="54">
        <v>21</v>
      </c>
      <c r="H7" s="54">
        <v>0.26500000000000001</v>
      </c>
      <c r="I7" s="54">
        <v>6.0000000000000001E-3</v>
      </c>
      <c r="J7" s="54">
        <v>1.4E-2</v>
      </c>
      <c r="K7" s="54">
        <v>8.0000000000000002E-3</v>
      </c>
      <c r="L7" s="54">
        <v>1.0999999999999999E-2</v>
      </c>
      <c r="M7" s="54">
        <v>0.77</v>
      </c>
      <c r="N7" s="54">
        <v>35.06</v>
      </c>
      <c r="O7" s="54">
        <v>17.95</v>
      </c>
      <c r="P7" s="54">
        <v>85.76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586</v>
      </c>
      <c r="F8" s="54">
        <v>20</v>
      </c>
      <c r="G8" s="54">
        <v>10</v>
      </c>
      <c r="H8" s="54">
        <v>0.23</v>
      </c>
      <c r="I8" s="54">
        <v>6.0000000000000001E-3</v>
      </c>
      <c r="J8" s="54">
        <v>1.2999999999999999E-2</v>
      </c>
      <c r="K8" s="54">
        <v>6.0000000000000001E-3</v>
      </c>
      <c r="L8" s="54">
        <v>1.0999999999999999E-2</v>
      </c>
      <c r="M8" s="54">
        <v>0.81</v>
      </c>
      <c r="N8" s="54">
        <v>71.45</v>
      </c>
      <c r="O8" s="54">
        <v>17.89</v>
      </c>
      <c r="P8" s="54">
        <v>87.89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587</v>
      </c>
      <c r="F9" s="54">
        <v>19</v>
      </c>
      <c r="G9" s="54">
        <v>8</v>
      </c>
      <c r="H9" s="54">
        <v>0.19800000000000001</v>
      </c>
      <c r="I9" s="54">
        <v>7.0000000000000001E-3</v>
      </c>
      <c r="J9" s="54">
        <v>1.2E-2</v>
      </c>
      <c r="K9" s="54">
        <v>5.0000000000000001E-3</v>
      </c>
      <c r="L9" s="54">
        <v>1.0999999999999999E-2</v>
      </c>
      <c r="M9" s="54">
        <v>0.8</v>
      </c>
      <c r="N9" s="54">
        <v>18.7</v>
      </c>
      <c r="O9" s="54">
        <v>17.62</v>
      </c>
      <c r="P9" s="54">
        <v>90.16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588</v>
      </c>
      <c r="F10" s="54">
        <v>22</v>
      </c>
      <c r="G10" s="54">
        <v>13</v>
      </c>
      <c r="H10" s="54">
        <v>0.24299999999999999</v>
      </c>
      <c r="I10" s="54">
        <v>7.0000000000000001E-3</v>
      </c>
      <c r="J10" s="54">
        <v>1.2999999999999999E-2</v>
      </c>
      <c r="K10" s="54">
        <v>6.0000000000000001E-3</v>
      </c>
      <c r="L10" s="54">
        <v>0.01</v>
      </c>
      <c r="M10" s="54">
        <v>0.75</v>
      </c>
      <c r="N10" s="54">
        <v>9.2100000000000009</v>
      </c>
      <c r="O10" s="54">
        <v>17.36</v>
      </c>
      <c r="P10" s="54">
        <v>90.84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589</v>
      </c>
      <c r="F11" s="54">
        <v>28</v>
      </c>
      <c r="G11" s="54">
        <v>20</v>
      </c>
      <c r="H11" s="54">
        <v>0.27</v>
      </c>
      <c r="I11" s="54">
        <v>7.0000000000000001E-3</v>
      </c>
      <c r="J11" s="54">
        <v>1.6E-2</v>
      </c>
      <c r="K11" s="54">
        <v>8.9999999999999993E-3</v>
      </c>
      <c r="L11" s="54">
        <v>0.01</v>
      </c>
      <c r="M11" s="54">
        <v>0.79</v>
      </c>
      <c r="N11" s="54">
        <v>303.54000000000002</v>
      </c>
      <c r="O11" s="54">
        <v>17.55</v>
      </c>
      <c r="P11" s="54">
        <v>90.03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590</v>
      </c>
      <c r="F12" s="54">
        <v>29</v>
      </c>
      <c r="G12" s="54">
        <v>13</v>
      </c>
      <c r="H12" s="54">
        <v>0.313</v>
      </c>
      <c r="I12" s="54">
        <v>1.0999999999999999E-2</v>
      </c>
      <c r="J12" s="54">
        <v>2.1000000000000001E-2</v>
      </c>
      <c r="K12" s="54">
        <v>0.01</v>
      </c>
      <c r="L12" s="54">
        <v>8.9999999999999993E-3</v>
      </c>
      <c r="M12" s="54">
        <v>0.79</v>
      </c>
      <c r="N12" s="54">
        <v>326.39999999999998</v>
      </c>
      <c r="O12" s="54">
        <v>18.37</v>
      </c>
      <c r="P12" s="54">
        <v>87.61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591</v>
      </c>
      <c r="F13" s="54">
        <v>29</v>
      </c>
      <c r="G13" s="54">
        <v>15</v>
      </c>
      <c r="H13" s="54">
        <v>0.309</v>
      </c>
      <c r="I13" s="54">
        <v>1.2E-2</v>
      </c>
      <c r="J13" s="54">
        <v>2.1999999999999999E-2</v>
      </c>
      <c r="K13" s="54">
        <v>1.0999999999999999E-2</v>
      </c>
      <c r="L13" s="54">
        <v>1.2E-2</v>
      </c>
      <c r="M13" s="54">
        <v>0.78</v>
      </c>
      <c r="N13" s="54">
        <v>11.77</v>
      </c>
      <c r="O13" s="54">
        <v>19.690000000000001</v>
      </c>
      <c r="P13" s="54">
        <v>79.36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592</v>
      </c>
      <c r="F14" s="54">
        <v>36</v>
      </c>
      <c r="G14" s="54">
        <v>10</v>
      </c>
      <c r="H14" s="54">
        <v>0.25600000000000001</v>
      </c>
      <c r="I14" s="54">
        <v>0.01</v>
      </c>
      <c r="J14" s="54">
        <v>1.7999999999999999E-2</v>
      </c>
      <c r="K14" s="54">
        <v>8.0000000000000002E-3</v>
      </c>
      <c r="L14" s="54">
        <v>1.4999999999999999E-2</v>
      </c>
      <c r="M14" s="54">
        <v>0.89</v>
      </c>
      <c r="N14" s="54">
        <v>94.6</v>
      </c>
      <c r="O14" s="54">
        <v>20.329999999999998</v>
      </c>
      <c r="P14" s="54">
        <v>72.23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593</v>
      </c>
      <c r="F15" s="54">
        <v>35</v>
      </c>
      <c r="G15" s="54">
        <v>9</v>
      </c>
      <c r="H15" s="54">
        <v>0.21299999999999999</v>
      </c>
      <c r="I15" s="54">
        <v>8.9999999999999993E-3</v>
      </c>
      <c r="J15" s="54">
        <v>1.7999999999999999E-2</v>
      </c>
      <c r="K15" s="54">
        <v>8.0000000000000002E-3</v>
      </c>
      <c r="L15" s="54">
        <v>1.9E-2</v>
      </c>
      <c r="M15" s="54">
        <v>1.17</v>
      </c>
      <c r="N15" s="54">
        <v>83.43</v>
      </c>
      <c r="O15" s="54">
        <v>22.31</v>
      </c>
      <c r="P15" s="54">
        <v>57.16</v>
      </c>
    </row>
    <row r="16" spans="1:16" ht="30.75" thickBot="1" x14ac:dyDescent="0.25">
      <c r="A16" s="7"/>
      <c r="B16" s="7"/>
      <c r="C16" s="7"/>
      <c r="D16" s="7"/>
      <c r="E16" s="53" t="s">
        <v>594</v>
      </c>
      <c r="F16" s="54">
        <v>45</v>
      </c>
      <c r="G16" s="54">
        <v>10</v>
      </c>
      <c r="H16" s="54">
        <v>0.13700000000000001</v>
      </c>
      <c r="I16" s="54">
        <v>8.0000000000000002E-3</v>
      </c>
      <c r="J16" s="54">
        <v>1.4E-2</v>
      </c>
      <c r="K16" s="54">
        <v>7.0000000000000001E-3</v>
      </c>
      <c r="L16" s="54">
        <v>2.3E-2</v>
      </c>
      <c r="M16" s="54">
        <v>1.3</v>
      </c>
      <c r="N16" s="54">
        <v>62.18</v>
      </c>
      <c r="O16" s="54">
        <v>23.41</v>
      </c>
      <c r="P16" s="54">
        <v>50.4</v>
      </c>
    </row>
    <row r="17" spans="1:16" ht="30" x14ac:dyDescent="0.2">
      <c r="A17" s="7"/>
      <c r="B17" s="47"/>
      <c r="C17" s="41" t="s">
        <v>26</v>
      </c>
      <c r="D17" s="7"/>
      <c r="E17" s="53" t="s">
        <v>595</v>
      </c>
      <c r="F17" s="54">
        <v>34</v>
      </c>
      <c r="G17" s="54">
        <v>8</v>
      </c>
      <c r="H17" s="54">
        <v>0.13</v>
      </c>
      <c r="I17" s="54">
        <v>7.0000000000000001E-3</v>
      </c>
      <c r="J17" s="54">
        <v>1.2E-2</v>
      </c>
      <c r="K17" s="54">
        <v>5.0000000000000001E-3</v>
      </c>
      <c r="L17" s="54">
        <v>2.4E-2</v>
      </c>
      <c r="M17" s="54">
        <v>1.23</v>
      </c>
      <c r="N17" s="54">
        <v>88.01</v>
      </c>
      <c r="O17" s="54">
        <v>24.81</v>
      </c>
      <c r="P17" s="54">
        <v>43.95</v>
      </c>
    </row>
    <row r="18" spans="1:16" ht="30.75" thickBot="1" x14ac:dyDescent="0.25">
      <c r="A18" s="7"/>
      <c r="B18" s="42"/>
      <c r="C18" s="42"/>
      <c r="D18" s="7"/>
      <c r="E18" s="53" t="s">
        <v>596</v>
      </c>
      <c r="F18" s="54">
        <v>22</v>
      </c>
      <c r="G18" s="54">
        <v>5</v>
      </c>
      <c r="H18" s="54">
        <v>0.114</v>
      </c>
      <c r="I18" s="54">
        <v>6.0000000000000001E-3</v>
      </c>
      <c r="J18" s="54">
        <v>1.0999999999999999E-2</v>
      </c>
      <c r="K18" s="54">
        <v>4.0000000000000001E-3</v>
      </c>
      <c r="L18" s="54">
        <v>2.3E-2</v>
      </c>
      <c r="M18" s="54">
        <v>1.55</v>
      </c>
      <c r="N18" s="54">
        <v>99.84</v>
      </c>
      <c r="O18" s="54">
        <v>25.44</v>
      </c>
      <c r="P18" s="54">
        <v>43.07</v>
      </c>
    </row>
    <row r="19" spans="1:16" ht="30" x14ac:dyDescent="0.2">
      <c r="A19" s="7"/>
      <c r="B19" s="39"/>
      <c r="C19" s="41" t="s">
        <v>27</v>
      </c>
      <c r="D19" s="7"/>
      <c r="E19" s="53" t="s">
        <v>597</v>
      </c>
      <c r="F19" s="54">
        <v>22</v>
      </c>
      <c r="G19" s="54">
        <v>3</v>
      </c>
      <c r="H19" s="54">
        <v>0.106</v>
      </c>
      <c r="I19" s="54">
        <v>6.0000000000000001E-3</v>
      </c>
      <c r="J19" s="54">
        <v>0.01</v>
      </c>
      <c r="K19" s="54">
        <v>4.0000000000000001E-3</v>
      </c>
      <c r="L19" s="54">
        <v>2.1000000000000001E-2</v>
      </c>
      <c r="M19" s="54">
        <v>1.78</v>
      </c>
      <c r="N19" s="54">
        <v>78.81</v>
      </c>
      <c r="O19" s="54">
        <v>25.94</v>
      </c>
      <c r="P19" s="54">
        <v>43.72</v>
      </c>
    </row>
    <row r="20" spans="1:16" ht="30.75" thickBot="1" x14ac:dyDescent="0.25">
      <c r="A20" s="7"/>
      <c r="B20" s="40"/>
      <c r="C20" s="42"/>
      <c r="D20" s="7"/>
      <c r="E20" s="53" t="s">
        <v>598</v>
      </c>
      <c r="F20" s="54">
        <v>21</v>
      </c>
      <c r="G20" s="54">
        <v>2</v>
      </c>
      <c r="H20" s="54">
        <v>0.114</v>
      </c>
      <c r="I20" s="54">
        <v>6.0000000000000001E-3</v>
      </c>
      <c r="J20" s="54">
        <v>0.01</v>
      </c>
      <c r="K20" s="54">
        <v>4.0000000000000001E-3</v>
      </c>
      <c r="L20" s="54">
        <v>2.1000000000000001E-2</v>
      </c>
      <c r="M20" s="54">
        <v>2.17</v>
      </c>
      <c r="N20" s="54">
        <v>77.89</v>
      </c>
      <c r="O20" s="54">
        <v>26.37</v>
      </c>
      <c r="P20" s="54">
        <v>40.97</v>
      </c>
    </row>
    <row r="21" spans="1:16" ht="30" x14ac:dyDescent="0.2">
      <c r="A21" s="7"/>
      <c r="B21" s="7"/>
      <c r="C21" s="7"/>
      <c r="D21" s="7"/>
      <c r="E21" s="53" t="s">
        <v>599</v>
      </c>
      <c r="F21" s="54">
        <v>27</v>
      </c>
      <c r="G21" s="54">
        <v>3</v>
      </c>
      <c r="H21" s="54">
        <v>0.115</v>
      </c>
      <c r="I21" s="54">
        <v>5.0000000000000001E-3</v>
      </c>
      <c r="J21" s="54">
        <v>8.9999999999999993E-3</v>
      </c>
      <c r="K21" s="54">
        <v>3.0000000000000001E-3</v>
      </c>
      <c r="L21" s="54">
        <v>0.02</v>
      </c>
      <c r="M21" s="54">
        <v>2.52</v>
      </c>
      <c r="N21" s="54">
        <v>82.98</v>
      </c>
      <c r="O21" s="54">
        <v>26.29</v>
      </c>
      <c r="P21" s="54">
        <v>38.340000000000003</v>
      </c>
    </row>
    <row r="22" spans="1:16" ht="30" x14ac:dyDescent="0.2">
      <c r="A22" s="7"/>
      <c r="B22" s="7"/>
      <c r="C22" s="7"/>
      <c r="D22" s="7"/>
      <c r="E22" s="53" t="s">
        <v>600</v>
      </c>
      <c r="F22" s="54">
        <v>28</v>
      </c>
      <c r="G22" s="54">
        <v>5</v>
      </c>
      <c r="H22" s="54">
        <v>0.157</v>
      </c>
      <c r="I22" s="54">
        <v>5.0000000000000001E-3</v>
      </c>
      <c r="J22" s="54">
        <v>8.9999999999999993E-3</v>
      </c>
      <c r="K22" s="54">
        <v>4.0000000000000001E-3</v>
      </c>
      <c r="L22" s="54">
        <v>0.02</v>
      </c>
      <c r="M22" s="54">
        <v>2.2999999999999998</v>
      </c>
      <c r="N22" s="54">
        <v>90.1</v>
      </c>
      <c r="O22" s="54">
        <v>25.72</v>
      </c>
      <c r="P22" s="54">
        <v>38.61</v>
      </c>
    </row>
    <row r="23" spans="1:16" ht="30" x14ac:dyDescent="0.2">
      <c r="A23" s="7"/>
      <c r="B23" s="7"/>
      <c r="C23" s="7"/>
      <c r="D23" s="7"/>
      <c r="E23" s="53" t="s">
        <v>601</v>
      </c>
      <c r="F23" s="54">
        <v>21</v>
      </c>
      <c r="G23" s="54">
        <v>7</v>
      </c>
      <c r="H23" s="54">
        <v>0.13700000000000001</v>
      </c>
      <c r="I23" s="54">
        <v>5.0000000000000001E-3</v>
      </c>
      <c r="J23" s="54">
        <v>8.0000000000000002E-3</v>
      </c>
      <c r="K23" s="54">
        <v>4.0000000000000001E-3</v>
      </c>
      <c r="L23" s="54">
        <v>0.02</v>
      </c>
      <c r="M23" s="54">
        <v>2.23</v>
      </c>
      <c r="N23" s="54">
        <v>86.86</v>
      </c>
      <c r="O23" s="54">
        <v>25.12</v>
      </c>
      <c r="P23" s="54">
        <v>39.090000000000003</v>
      </c>
    </row>
    <row r="24" spans="1:16" ht="30" x14ac:dyDescent="0.2">
      <c r="A24" s="7"/>
      <c r="B24" s="7"/>
      <c r="C24" s="7"/>
      <c r="D24" s="7"/>
      <c r="E24" s="53" t="s">
        <v>602</v>
      </c>
      <c r="F24" s="54">
        <v>13</v>
      </c>
      <c r="G24" s="54">
        <v>3</v>
      </c>
      <c r="H24" s="54">
        <v>0.254</v>
      </c>
      <c r="I24" s="54">
        <v>4.0000000000000001E-3</v>
      </c>
      <c r="J24" s="54">
        <v>0.01</v>
      </c>
      <c r="K24" s="54">
        <v>5.0000000000000001E-3</v>
      </c>
      <c r="L24" s="54">
        <v>1.7000000000000001E-2</v>
      </c>
      <c r="M24" s="54">
        <v>2.13</v>
      </c>
      <c r="N24" s="54">
        <v>103.14</v>
      </c>
      <c r="O24" s="54">
        <v>24.07</v>
      </c>
      <c r="P24" s="54">
        <v>45.94</v>
      </c>
    </row>
    <row r="25" spans="1:16" ht="30" x14ac:dyDescent="0.2">
      <c r="A25" s="7"/>
      <c r="B25" s="7"/>
      <c r="C25" s="7"/>
      <c r="D25" s="7"/>
      <c r="E25" s="53" t="s">
        <v>603</v>
      </c>
      <c r="F25" s="54">
        <v>18</v>
      </c>
      <c r="G25" s="54">
        <v>2</v>
      </c>
      <c r="H25" s="54">
        <v>0.25600000000000001</v>
      </c>
      <c r="I25" s="54">
        <v>5.0000000000000001E-3</v>
      </c>
      <c r="J25" s="54">
        <v>1.0999999999999999E-2</v>
      </c>
      <c r="K25" s="54">
        <v>6.0000000000000001E-3</v>
      </c>
      <c r="L25" s="54">
        <v>1.6E-2</v>
      </c>
      <c r="M25" s="54">
        <v>2.1800000000000002</v>
      </c>
      <c r="N25" s="54">
        <v>106.69</v>
      </c>
      <c r="O25" s="54">
        <v>22.6</v>
      </c>
      <c r="P25" s="54">
        <v>54.62</v>
      </c>
    </row>
    <row r="26" spans="1:16" ht="30" x14ac:dyDescent="0.2">
      <c r="A26" s="7"/>
      <c r="B26" s="7"/>
      <c r="C26" s="7"/>
      <c r="D26" s="7"/>
      <c r="E26" s="53" t="s">
        <v>604</v>
      </c>
      <c r="F26" s="54">
        <v>17</v>
      </c>
      <c r="G26" s="54">
        <v>3</v>
      </c>
      <c r="H26" s="54">
        <v>0.28399999999999997</v>
      </c>
      <c r="I26" s="54">
        <v>5.0000000000000001E-3</v>
      </c>
      <c r="J26" s="54">
        <v>1.2E-2</v>
      </c>
      <c r="K26" s="54">
        <v>7.0000000000000001E-3</v>
      </c>
      <c r="L26" s="54">
        <v>1.4E-2</v>
      </c>
      <c r="M26" s="54">
        <v>1.81</v>
      </c>
      <c r="N26" s="54">
        <v>102.27</v>
      </c>
      <c r="O26" s="54">
        <v>21.07</v>
      </c>
      <c r="P26" s="54">
        <v>66.06</v>
      </c>
    </row>
    <row r="27" spans="1:16" ht="30" x14ac:dyDescent="0.2">
      <c r="A27" s="7"/>
      <c r="B27" s="7"/>
      <c r="C27" s="7"/>
      <c r="D27" s="7"/>
      <c r="E27" s="53" t="s">
        <v>605</v>
      </c>
      <c r="F27" s="54">
        <v>14</v>
      </c>
      <c r="G27" s="54">
        <v>6</v>
      </c>
      <c r="H27" s="54">
        <v>0.27500000000000002</v>
      </c>
      <c r="I27" s="54">
        <v>5.0000000000000001E-3</v>
      </c>
      <c r="J27" s="54">
        <v>1.2E-2</v>
      </c>
      <c r="K27" s="54">
        <v>7.0000000000000001E-3</v>
      </c>
      <c r="L27" s="54">
        <v>1.2999999999999999E-2</v>
      </c>
      <c r="M27" s="54">
        <v>1.85</v>
      </c>
      <c r="N27" s="54">
        <v>94.11</v>
      </c>
      <c r="O27" s="54">
        <v>19.77</v>
      </c>
      <c r="P27" s="54">
        <v>77.48</v>
      </c>
    </row>
    <row r="28" spans="1:16" ht="30" x14ac:dyDescent="0.2">
      <c r="A28" s="7"/>
      <c r="B28" s="7"/>
      <c r="C28" s="7"/>
      <c r="D28" s="7"/>
      <c r="E28" s="53" t="s">
        <v>606</v>
      </c>
      <c r="F28" s="54">
        <v>14</v>
      </c>
      <c r="G28" s="54">
        <v>6</v>
      </c>
      <c r="H28" s="54">
        <v>0.17599999999999999</v>
      </c>
      <c r="I28" s="54">
        <v>5.0000000000000001E-3</v>
      </c>
      <c r="J28" s="54">
        <v>8.0000000000000002E-3</v>
      </c>
      <c r="K28" s="54">
        <v>4.0000000000000001E-3</v>
      </c>
      <c r="L28" s="54">
        <v>1.4E-2</v>
      </c>
      <c r="M28" s="54">
        <v>1.81</v>
      </c>
      <c r="N28" s="54">
        <v>84.5</v>
      </c>
      <c r="O28" s="54">
        <v>18.75</v>
      </c>
      <c r="P28" s="54">
        <v>82.23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24.833333333333332</v>
      </c>
      <c r="G30" s="17">
        <f>AVERAGE(G5:G28)</f>
        <v>8.3333333333333339</v>
      </c>
      <c r="H30" s="17">
        <f>AVERAGE(H5:H28)</f>
        <v>0.20970833333333336</v>
      </c>
      <c r="I30" s="17">
        <f>MAX(I5:I28)</f>
        <v>1.2E-2</v>
      </c>
      <c r="J30" s="18">
        <f>AVERAGE(J5:J28)</f>
        <v>1.2875000000000004E-2</v>
      </c>
      <c r="K30" s="19">
        <f>AVERAGE(K5:K28)</f>
        <v>6.2916666666666685E-3</v>
      </c>
      <c r="L30" s="20">
        <f>AVERAGE(L5:L28)</f>
        <v>1.5708333333333335E-2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E22D-6EF1-463F-A9C7-42B219208336}">
  <dimension ref="A1:P40"/>
  <sheetViews>
    <sheetView topLeftCell="A19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607</v>
      </c>
      <c r="F5" s="54">
        <v>12</v>
      </c>
      <c r="G5" s="54">
        <v>3</v>
      </c>
      <c r="H5" s="54">
        <v>0.17799999999999999</v>
      </c>
      <c r="I5" s="54">
        <v>5.0000000000000001E-3</v>
      </c>
      <c r="J5" s="54">
        <v>1.2E-2</v>
      </c>
      <c r="K5" s="54">
        <v>7.0000000000000001E-3</v>
      </c>
      <c r="L5" s="54">
        <v>1.2E-2</v>
      </c>
      <c r="M5" s="54">
        <v>1.1100000000000001</v>
      </c>
      <c r="N5" s="54">
        <v>71.66</v>
      </c>
      <c r="O5" s="54">
        <v>18.64</v>
      </c>
      <c r="P5" s="54">
        <v>81.06</v>
      </c>
    </row>
    <row r="6" spans="1:16" ht="30.75" thickBot="1" x14ac:dyDescent="0.25">
      <c r="A6" s="7"/>
      <c r="B6" s="7"/>
      <c r="C6" s="7"/>
      <c r="D6" s="7"/>
      <c r="E6" s="53" t="s">
        <v>608</v>
      </c>
      <c r="F6" s="54">
        <v>14</v>
      </c>
      <c r="G6" s="54">
        <v>2</v>
      </c>
      <c r="H6" s="54">
        <v>0.22500000000000001</v>
      </c>
      <c r="I6" s="54">
        <v>6.0000000000000001E-3</v>
      </c>
      <c r="J6" s="54">
        <v>1.2E-2</v>
      </c>
      <c r="K6" s="54">
        <v>7.0000000000000001E-3</v>
      </c>
      <c r="L6" s="54">
        <v>1.0999999999999999E-2</v>
      </c>
      <c r="M6" s="54">
        <v>0.95</v>
      </c>
      <c r="N6" s="54">
        <v>47.11</v>
      </c>
      <c r="O6" s="54">
        <v>18.510000000000002</v>
      </c>
      <c r="P6" s="54">
        <v>82.37</v>
      </c>
    </row>
    <row r="7" spans="1:16" ht="30.75" thickBot="1" x14ac:dyDescent="0.25">
      <c r="A7" s="7"/>
      <c r="B7" s="46" t="s">
        <v>10</v>
      </c>
      <c r="C7" s="46"/>
      <c r="D7" s="7"/>
      <c r="E7" s="53" t="s">
        <v>609</v>
      </c>
      <c r="F7" s="54">
        <v>13</v>
      </c>
      <c r="G7" s="54">
        <v>5</v>
      </c>
      <c r="H7" s="54">
        <v>0.16700000000000001</v>
      </c>
      <c r="I7" s="54">
        <v>6.0000000000000001E-3</v>
      </c>
      <c r="J7" s="54">
        <v>1.0999999999999999E-2</v>
      </c>
      <c r="K7" s="54">
        <v>5.0000000000000001E-3</v>
      </c>
      <c r="L7" s="54">
        <v>1.0999999999999999E-2</v>
      </c>
      <c r="M7" s="54">
        <v>0.92</v>
      </c>
      <c r="N7" s="54">
        <v>19.16</v>
      </c>
      <c r="O7" s="54">
        <v>18.27</v>
      </c>
      <c r="P7" s="54">
        <v>85.63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610</v>
      </c>
      <c r="F8" s="54">
        <v>23</v>
      </c>
      <c r="G8" s="54" t="s">
        <v>17</v>
      </c>
      <c r="H8" s="54">
        <v>0.18</v>
      </c>
      <c r="I8" s="54">
        <v>6.0000000000000001E-3</v>
      </c>
      <c r="J8" s="54">
        <v>1.0999999999999999E-2</v>
      </c>
      <c r="K8" s="54">
        <v>5.0000000000000001E-3</v>
      </c>
      <c r="L8" s="54">
        <v>0.01</v>
      </c>
      <c r="M8" s="54">
        <v>0.91</v>
      </c>
      <c r="N8" s="54">
        <v>322.25</v>
      </c>
      <c r="O8" s="54">
        <v>17.309999999999999</v>
      </c>
      <c r="P8" s="54">
        <v>90.07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611</v>
      </c>
      <c r="F9" s="54">
        <v>15</v>
      </c>
      <c r="G9" s="54" t="s">
        <v>17</v>
      </c>
      <c r="H9" s="54">
        <v>0.215</v>
      </c>
      <c r="I9" s="54">
        <v>7.0000000000000001E-3</v>
      </c>
      <c r="J9" s="54">
        <v>1.2E-2</v>
      </c>
      <c r="K9" s="54">
        <v>5.0000000000000001E-3</v>
      </c>
      <c r="L9" s="54">
        <v>0.01</v>
      </c>
      <c r="M9" s="54">
        <v>1.05</v>
      </c>
      <c r="N9" s="54">
        <v>319.44</v>
      </c>
      <c r="O9" s="54">
        <v>16.850000000000001</v>
      </c>
      <c r="P9" s="54">
        <v>93.36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612</v>
      </c>
      <c r="F10" s="54">
        <v>7</v>
      </c>
      <c r="G10" s="54" t="s">
        <v>17</v>
      </c>
      <c r="H10" s="54">
        <v>0.152</v>
      </c>
      <c r="I10" s="54">
        <v>7.0000000000000001E-3</v>
      </c>
      <c r="J10" s="54">
        <v>1.2E-2</v>
      </c>
      <c r="K10" s="54">
        <v>5.0000000000000001E-3</v>
      </c>
      <c r="L10" s="54">
        <v>0.01</v>
      </c>
      <c r="M10" s="54">
        <v>0.9</v>
      </c>
      <c r="N10" s="54">
        <v>318.02999999999997</v>
      </c>
      <c r="O10" s="54">
        <v>15.79</v>
      </c>
      <c r="P10" s="54">
        <v>99.73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613</v>
      </c>
      <c r="F11" s="54">
        <v>9</v>
      </c>
      <c r="G11" s="54" t="s">
        <v>17</v>
      </c>
      <c r="H11" s="54">
        <v>0.20399999999999999</v>
      </c>
      <c r="I11" s="54">
        <v>7.0000000000000001E-3</v>
      </c>
      <c r="J11" s="54">
        <v>1.4E-2</v>
      </c>
      <c r="K11" s="54">
        <v>6.0000000000000001E-3</v>
      </c>
      <c r="L11" s="54">
        <v>8.9999999999999993E-3</v>
      </c>
      <c r="M11" s="54">
        <v>0.71</v>
      </c>
      <c r="N11" s="54">
        <v>298.86</v>
      </c>
      <c r="O11" s="54">
        <v>15.47</v>
      </c>
      <c r="P11" s="54">
        <v>100.87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614</v>
      </c>
      <c r="F12" s="54">
        <v>12</v>
      </c>
      <c r="G12" s="54" t="s">
        <v>17</v>
      </c>
      <c r="H12" s="54">
        <v>0.221</v>
      </c>
      <c r="I12" s="54">
        <v>8.9999999999999993E-3</v>
      </c>
      <c r="J12" s="54">
        <v>1.4E-2</v>
      </c>
      <c r="K12" s="54">
        <v>5.0000000000000001E-3</v>
      </c>
      <c r="L12" s="54">
        <v>1.0999999999999999E-2</v>
      </c>
      <c r="M12" s="54">
        <v>0.68</v>
      </c>
      <c r="N12" s="54">
        <v>334.55</v>
      </c>
      <c r="O12" s="54">
        <v>17.239999999999998</v>
      </c>
      <c r="P12" s="54">
        <v>94.12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615</v>
      </c>
      <c r="F13" s="54">
        <v>21</v>
      </c>
      <c r="G13" s="54" t="s">
        <v>17</v>
      </c>
      <c r="H13" s="54">
        <v>0.27800000000000002</v>
      </c>
      <c r="I13" s="54">
        <v>1.0999999999999999E-2</v>
      </c>
      <c r="J13" s="54">
        <v>1.7999999999999999E-2</v>
      </c>
      <c r="K13" s="54">
        <v>7.0000000000000001E-3</v>
      </c>
      <c r="L13" s="54">
        <v>1.2E-2</v>
      </c>
      <c r="M13" s="54">
        <v>1.02</v>
      </c>
      <c r="N13" s="54">
        <v>15.08</v>
      </c>
      <c r="O13" s="54">
        <v>19.22</v>
      </c>
      <c r="P13" s="54">
        <v>81.2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616</v>
      </c>
      <c r="F14" s="54">
        <v>28</v>
      </c>
      <c r="G14" s="54" t="s">
        <v>17</v>
      </c>
      <c r="H14" s="54">
        <v>0.29499999999999998</v>
      </c>
      <c r="I14" s="54">
        <v>1.2E-2</v>
      </c>
      <c r="J14" s="54">
        <v>0.02</v>
      </c>
      <c r="K14" s="54">
        <v>8.9999999999999993E-3</v>
      </c>
      <c r="L14" s="54">
        <v>1.4999999999999999E-2</v>
      </c>
      <c r="M14" s="54">
        <v>0.91</v>
      </c>
      <c r="N14" s="54">
        <v>63.77</v>
      </c>
      <c r="O14" s="54">
        <v>21</v>
      </c>
      <c r="P14" s="54">
        <v>68.42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617</v>
      </c>
      <c r="F15" s="54">
        <v>35</v>
      </c>
      <c r="G15" s="54" t="s">
        <v>17</v>
      </c>
      <c r="H15" s="54">
        <v>0.24299999999999999</v>
      </c>
      <c r="I15" s="54">
        <v>1.0999999999999999E-2</v>
      </c>
      <c r="J15" s="54">
        <v>0.02</v>
      </c>
      <c r="K15" s="54">
        <v>8.9999999999999993E-3</v>
      </c>
      <c r="L15" s="54">
        <v>1.9E-2</v>
      </c>
      <c r="M15" s="54">
        <v>1.1599999999999999</v>
      </c>
      <c r="N15" s="54">
        <v>51.5</v>
      </c>
      <c r="O15" s="54">
        <v>22.05</v>
      </c>
      <c r="P15" s="54">
        <v>52.6</v>
      </c>
    </row>
    <row r="16" spans="1:16" ht="30.75" thickBot="1" x14ac:dyDescent="0.25">
      <c r="A16" s="7"/>
      <c r="B16" s="7"/>
      <c r="C16" s="7"/>
      <c r="D16" s="7"/>
      <c r="E16" s="53" t="s">
        <v>618</v>
      </c>
      <c r="F16" s="54">
        <v>38</v>
      </c>
      <c r="G16" s="54" t="s">
        <v>17</v>
      </c>
      <c r="H16" s="54">
        <v>0.14699999999999999</v>
      </c>
      <c r="I16" s="54">
        <v>8.0000000000000002E-3</v>
      </c>
      <c r="J16" s="54">
        <v>1.4999999999999999E-2</v>
      </c>
      <c r="K16" s="54">
        <v>6.0000000000000001E-3</v>
      </c>
      <c r="L16" s="54">
        <v>2.3E-2</v>
      </c>
      <c r="M16" s="54">
        <v>1.2</v>
      </c>
      <c r="N16" s="54">
        <v>62.78</v>
      </c>
      <c r="O16" s="54">
        <v>23.6</v>
      </c>
      <c r="P16" s="54">
        <v>43.67</v>
      </c>
    </row>
    <row r="17" spans="1:16" ht="30" x14ac:dyDescent="0.2">
      <c r="A17" s="7"/>
      <c r="B17" s="47"/>
      <c r="C17" s="41" t="s">
        <v>26</v>
      </c>
      <c r="D17" s="7"/>
      <c r="E17" s="53" t="s">
        <v>619</v>
      </c>
      <c r="F17" s="54">
        <v>30</v>
      </c>
      <c r="G17" s="54" t="s">
        <v>17</v>
      </c>
      <c r="H17" s="54">
        <v>0.13200000000000001</v>
      </c>
      <c r="I17" s="54">
        <v>7.0000000000000001E-3</v>
      </c>
      <c r="J17" s="54">
        <v>1.2E-2</v>
      </c>
      <c r="K17" s="54">
        <v>5.0000000000000001E-3</v>
      </c>
      <c r="L17" s="54">
        <v>2.5999999999999999E-2</v>
      </c>
      <c r="M17" s="54">
        <v>1.38</v>
      </c>
      <c r="N17" s="54">
        <v>81.28</v>
      </c>
      <c r="O17" s="54">
        <v>24.84</v>
      </c>
      <c r="P17" s="54">
        <v>37.71</v>
      </c>
    </row>
    <row r="18" spans="1:16" ht="30.75" thickBot="1" x14ac:dyDescent="0.25">
      <c r="A18" s="7"/>
      <c r="B18" s="42"/>
      <c r="C18" s="42"/>
      <c r="D18" s="7"/>
      <c r="E18" s="53" t="s">
        <v>620</v>
      </c>
      <c r="F18" s="54">
        <v>29</v>
      </c>
      <c r="G18" s="54" t="s">
        <v>17</v>
      </c>
      <c r="H18" s="54">
        <v>8.7999999999999995E-2</v>
      </c>
      <c r="I18" s="54">
        <v>6.0000000000000001E-3</v>
      </c>
      <c r="J18" s="54">
        <v>0.01</v>
      </c>
      <c r="K18" s="54">
        <v>4.0000000000000001E-3</v>
      </c>
      <c r="L18" s="54">
        <v>2.5000000000000001E-2</v>
      </c>
      <c r="M18" s="54">
        <v>1.18</v>
      </c>
      <c r="N18" s="54">
        <v>39.35</v>
      </c>
      <c r="O18" s="54">
        <v>25.91</v>
      </c>
      <c r="P18" s="54">
        <v>35.5</v>
      </c>
    </row>
    <row r="19" spans="1:16" ht="30" x14ac:dyDescent="0.2">
      <c r="A19" s="7"/>
      <c r="B19" s="39"/>
      <c r="C19" s="41" t="s">
        <v>27</v>
      </c>
      <c r="D19" s="7"/>
      <c r="E19" s="53" t="s">
        <v>621</v>
      </c>
      <c r="F19" s="54">
        <v>24</v>
      </c>
      <c r="G19" s="54" t="s">
        <v>17</v>
      </c>
      <c r="H19" s="54">
        <v>7.9000000000000001E-2</v>
      </c>
      <c r="I19" s="54">
        <v>6.0000000000000001E-3</v>
      </c>
      <c r="J19" s="54">
        <v>0.01</v>
      </c>
      <c r="K19" s="54">
        <v>3.0000000000000001E-3</v>
      </c>
      <c r="L19" s="54">
        <v>2.3E-2</v>
      </c>
      <c r="M19" s="54">
        <v>1.75</v>
      </c>
      <c r="N19" s="54">
        <v>46.54</v>
      </c>
      <c r="O19" s="54">
        <v>26.82</v>
      </c>
      <c r="P19" s="54">
        <v>31.35</v>
      </c>
    </row>
    <row r="20" spans="1:16" ht="30.75" thickBot="1" x14ac:dyDescent="0.25">
      <c r="A20" s="7"/>
      <c r="B20" s="40"/>
      <c r="C20" s="42"/>
      <c r="D20" s="7"/>
      <c r="E20" s="53" t="s">
        <v>622</v>
      </c>
      <c r="F20" s="54">
        <v>22</v>
      </c>
      <c r="G20" s="54" t="s">
        <v>17</v>
      </c>
      <c r="H20" s="54">
        <v>0.11</v>
      </c>
      <c r="I20" s="54">
        <v>5.0000000000000001E-3</v>
      </c>
      <c r="J20" s="54">
        <v>8.0000000000000002E-3</v>
      </c>
      <c r="K20" s="54">
        <v>3.0000000000000001E-3</v>
      </c>
      <c r="L20" s="54">
        <v>2.4E-2</v>
      </c>
      <c r="M20" s="54">
        <v>1.65</v>
      </c>
      <c r="N20" s="54">
        <v>46.69</v>
      </c>
      <c r="O20" s="54">
        <v>27.36</v>
      </c>
      <c r="P20" s="54">
        <v>23.95</v>
      </c>
    </row>
    <row r="21" spans="1:16" ht="30" x14ac:dyDescent="0.2">
      <c r="A21" s="7"/>
      <c r="B21" s="7"/>
      <c r="C21" s="7"/>
      <c r="D21" s="7"/>
      <c r="E21" s="53" t="s">
        <v>623</v>
      </c>
      <c r="F21" s="54">
        <v>15</v>
      </c>
      <c r="G21" s="54" t="s">
        <v>17</v>
      </c>
      <c r="H21" s="54">
        <v>8.6999999999999994E-2</v>
      </c>
      <c r="I21" s="54">
        <v>5.0000000000000001E-3</v>
      </c>
      <c r="J21" s="54">
        <v>8.9999999999999993E-3</v>
      </c>
      <c r="K21" s="54">
        <v>3.0000000000000001E-3</v>
      </c>
      <c r="L21" s="54">
        <v>2.4E-2</v>
      </c>
      <c r="M21" s="54">
        <v>1.82</v>
      </c>
      <c r="N21" s="54">
        <v>61.01</v>
      </c>
      <c r="O21" s="54">
        <v>27.66</v>
      </c>
      <c r="P21" s="54">
        <v>25.46</v>
      </c>
    </row>
    <row r="22" spans="1:16" ht="30" x14ac:dyDescent="0.2">
      <c r="A22" s="7"/>
      <c r="B22" s="7"/>
      <c r="C22" s="7"/>
      <c r="D22" s="7"/>
      <c r="E22" s="53" t="s">
        <v>624</v>
      </c>
      <c r="F22" s="54">
        <v>14</v>
      </c>
      <c r="G22" s="54" t="s">
        <v>17</v>
      </c>
      <c r="H22" s="54">
        <v>0.115</v>
      </c>
      <c r="I22" s="54">
        <v>5.0000000000000001E-3</v>
      </c>
      <c r="J22" s="54">
        <v>8.9999999999999993E-3</v>
      </c>
      <c r="K22" s="54">
        <v>3.0000000000000001E-3</v>
      </c>
      <c r="L22" s="54">
        <v>2.1999999999999999E-2</v>
      </c>
      <c r="M22" s="54">
        <v>2.09</v>
      </c>
      <c r="N22" s="54">
        <v>82.93</v>
      </c>
      <c r="O22" s="54">
        <v>27.14</v>
      </c>
      <c r="P22" s="54">
        <v>30.5</v>
      </c>
    </row>
    <row r="23" spans="1:16" ht="30" x14ac:dyDescent="0.2">
      <c r="A23" s="7"/>
      <c r="B23" s="7"/>
      <c r="C23" s="7"/>
      <c r="D23" s="7"/>
      <c r="E23" s="53" t="s">
        <v>625</v>
      </c>
      <c r="F23" s="54">
        <v>17</v>
      </c>
      <c r="G23" s="54" t="s">
        <v>17</v>
      </c>
      <c r="H23" s="54">
        <v>0.16800000000000001</v>
      </c>
      <c r="I23" s="54">
        <v>5.0000000000000001E-3</v>
      </c>
      <c r="J23" s="54">
        <v>8.9999999999999993E-3</v>
      </c>
      <c r="K23" s="54">
        <v>4.0000000000000001E-3</v>
      </c>
      <c r="L23" s="54">
        <v>2.1999999999999999E-2</v>
      </c>
      <c r="M23" s="54">
        <v>2.2400000000000002</v>
      </c>
      <c r="N23" s="54">
        <v>90.78</v>
      </c>
      <c r="O23" s="54">
        <v>26.18</v>
      </c>
      <c r="P23" s="54">
        <v>32.15</v>
      </c>
    </row>
    <row r="24" spans="1:16" ht="30" x14ac:dyDescent="0.2">
      <c r="A24" s="7"/>
      <c r="B24" s="7"/>
      <c r="C24" s="7"/>
      <c r="D24" s="7"/>
      <c r="E24" s="53" t="s">
        <v>626</v>
      </c>
      <c r="F24" s="54">
        <v>13</v>
      </c>
      <c r="G24" s="54" t="s">
        <v>17</v>
      </c>
      <c r="H24" s="54">
        <v>0.27600000000000002</v>
      </c>
      <c r="I24" s="54">
        <v>5.0000000000000001E-3</v>
      </c>
      <c r="J24" s="54">
        <v>1.0999999999999999E-2</v>
      </c>
      <c r="K24" s="54">
        <v>6.0000000000000001E-3</v>
      </c>
      <c r="L24" s="54">
        <v>1.9E-2</v>
      </c>
      <c r="M24" s="54">
        <v>1.71</v>
      </c>
      <c r="N24" s="54">
        <v>106.56</v>
      </c>
      <c r="O24" s="54">
        <v>25.13</v>
      </c>
      <c r="P24" s="54">
        <v>35.19</v>
      </c>
    </row>
    <row r="25" spans="1:16" ht="30" x14ac:dyDescent="0.2">
      <c r="A25" s="7"/>
      <c r="B25" s="7"/>
      <c r="C25" s="7"/>
      <c r="D25" s="7"/>
      <c r="E25" s="53" t="s">
        <v>627</v>
      </c>
      <c r="F25" s="54">
        <v>11</v>
      </c>
      <c r="G25" s="54" t="s">
        <v>17</v>
      </c>
      <c r="H25" s="54">
        <v>0.35599999999999998</v>
      </c>
      <c r="I25" s="54">
        <v>5.0000000000000001E-3</v>
      </c>
      <c r="J25" s="54">
        <v>1.2999999999999999E-2</v>
      </c>
      <c r="K25" s="54">
        <v>8.0000000000000002E-3</v>
      </c>
      <c r="L25" s="54">
        <v>1.6E-2</v>
      </c>
      <c r="M25" s="54">
        <v>1.58</v>
      </c>
      <c r="N25" s="54">
        <v>108.6</v>
      </c>
      <c r="O25" s="54">
        <v>24.26</v>
      </c>
      <c r="P25" s="54">
        <v>41</v>
      </c>
    </row>
    <row r="26" spans="1:16" ht="30" x14ac:dyDescent="0.2">
      <c r="A26" s="7"/>
      <c r="B26" s="7"/>
      <c r="C26" s="7"/>
      <c r="D26" s="7"/>
      <c r="E26" s="53" t="s">
        <v>628</v>
      </c>
      <c r="F26" s="54">
        <v>19</v>
      </c>
      <c r="G26" s="54" t="s">
        <v>17</v>
      </c>
      <c r="H26" s="54">
        <v>0.33</v>
      </c>
      <c r="I26" s="54">
        <v>5.0000000000000001E-3</v>
      </c>
      <c r="J26" s="54">
        <v>1.2999999999999999E-2</v>
      </c>
      <c r="K26" s="54">
        <v>8.0000000000000002E-3</v>
      </c>
      <c r="L26" s="54">
        <v>1.2E-2</v>
      </c>
      <c r="M26" s="54">
        <v>1.91</v>
      </c>
      <c r="N26" s="54">
        <v>111.65</v>
      </c>
      <c r="O26" s="54">
        <v>22.05</v>
      </c>
      <c r="P26" s="54">
        <v>63.37</v>
      </c>
    </row>
    <row r="27" spans="1:16" ht="30" x14ac:dyDescent="0.2">
      <c r="A27" s="7"/>
      <c r="B27" s="7"/>
      <c r="C27" s="7"/>
      <c r="D27" s="7"/>
      <c r="E27" s="53" t="s">
        <v>629</v>
      </c>
      <c r="F27" s="54">
        <v>22</v>
      </c>
      <c r="G27" s="54" t="s">
        <v>17</v>
      </c>
      <c r="H27" s="54">
        <v>0.33</v>
      </c>
      <c r="I27" s="54">
        <v>6.0000000000000001E-3</v>
      </c>
      <c r="J27" s="54">
        <v>1.2999999999999999E-2</v>
      </c>
      <c r="K27" s="54">
        <v>7.0000000000000001E-3</v>
      </c>
      <c r="L27" s="54">
        <v>1.2E-2</v>
      </c>
      <c r="M27" s="54">
        <v>1.79</v>
      </c>
      <c r="N27" s="54">
        <v>112.07</v>
      </c>
      <c r="O27" s="54">
        <v>21.59</v>
      </c>
      <c r="P27" s="54">
        <v>66.56</v>
      </c>
    </row>
    <row r="28" spans="1:16" ht="30" x14ac:dyDescent="0.2">
      <c r="A28" s="7"/>
      <c r="B28" s="7"/>
      <c r="C28" s="7"/>
      <c r="D28" s="7"/>
      <c r="E28" s="53" t="s">
        <v>630</v>
      </c>
      <c r="F28" s="54">
        <v>27</v>
      </c>
      <c r="G28" s="54" t="s">
        <v>17</v>
      </c>
      <c r="H28" s="54">
        <v>0.224</v>
      </c>
      <c r="I28" s="54">
        <v>5.0000000000000001E-3</v>
      </c>
      <c r="J28" s="54">
        <v>1.0999999999999999E-2</v>
      </c>
      <c r="K28" s="54">
        <v>6.0000000000000001E-3</v>
      </c>
      <c r="L28" s="54">
        <v>1.4E-2</v>
      </c>
      <c r="M28" s="54">
        <v>2.27</v>
      </c>
      <c r="N28" s="54">
        <v>92.44</v>
      </c>
      <c r="O28" s="54">
        <v>20.52</v>
      </c>
      <c r="P28" s="54">
        <v>62.12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19.583333333333332</v>
      </c>
      <c r="G30" s="17">
        <f>AVERAGE(G5:G28)</f>
        <v>3.3333333333333335</v>
      </c>
      <c r="H30" s="17">
        <f>AVERAGE(H5:H28)</f>
        <v>0.20000000000000004</v>
      </c>
      <c r="I30" s="17">
        <f>MAX(I5:I28)</f>
        <v>1.2E-2</v>
      </c>
      <c r="J30" s="18">
        <f>AVERAGE(J5:J28)</f>
        <v>1.2458333333333337E-2</v>
      </c>
      <c r="K30" s="19">
        <f>AVERAGE(K5:K28)</f>
        <v>5.6666666666666679E-3</v>
      </c>
      <c r="L30" s="20">
        <f>AVERAGE(L5:L28)</f>
        <v>1.6333333333333335E-2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7587-434A-407E-B17F-04674B021B25}">
  <dimension ref="A1:P40"/>
  <sheetViews>
    <sheetView topLeftCell="A16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631</v>
      </c>
      <c r="F5" s="54">
        <v>10</v>
      </c>
      <c r="G5" s="54" t="s">
        <v>17</v>
      </c>
      <c r="H5" s="54">
        <v>0.19</v>
      </c>
      <c r="I5" s="54">
        <v>5.0000000000000001E-3</v>
      </c>
      <c r="J5" s="54">
        <v>0.01</v>
      </c>
      <c r="K5" s="54">
        <v>5.0000000000000001E-3</v>
      </c>
      <c r="L5" s="54">
        <v>1.4E-2</v>
      </c>
      <c r="M5" s="54">
        <v>1.8</v>
      </c>
      <c r="N5" s="54">
        <v>115.35</v>
      </c>
      <c r="O5" s="54">
        <v>19.05</v>
      </c>
      <c r="P5" s="54">
        <v>71.89</v>
      </c>
    </row>
    <row r="6" spans="1:16" ht="30.75" thickBot="1" x14ac:dyDescent="0.25">
      <c r="A6" s="7"/>
      <c r="B6" s="7"/>
      <c r="C6" s="7"/>
      <c r="D6" s="7"/>
      <c r="E6" s="53" t="s">
        <v>632</v>
      </c>
      <c r="F6" s="54">
        <v>11</v>
      </c>
      <c r="G6" s="54" t="s">
        <v>17</v>
      </c>
      <c r="H6" s="54">
        <v>0.216</v>
      </c>
      <c r="I6" s="54">
        <v>5.0000000000000001E-3</v>
      </c>
      <c r="J6" s="54">
        <v>1.4E-2</v>
      </c>
      <c r="K6" s="54">
        <v>8.9999999999999993E-3</v>
      </c>
      <c r="L6" s="54">
        <v>1.0999999999999999E-2</v>
      </c>
      <c r="M6" s="54">
        <v>1.27</v>
      </c>
      <c r="N6" s="54">
        <v>98.37</v>
      </c>
      <c r="O6" s="54">
        <v>18.75</v>
      </c>
      <c r="P6" s="54">
        <v>70.709999999999994</v>
      </c>
    </row>
    <row r="7" spans="1:16" ht="30.75" thickBot="1" x14ac:dyDescent="0.25">
      <c r="A7" s="7"/>
      <c r="B7" s="46" t="s">
        <v>10</v>
      </c>
      <c r="C7" s="46"/>
      <c r="D7" s="7"/>
      <c r="E7" s="53" t="s">
        <v>633</v>
      </c>
      <c r="F7" s="54">
        <v>26</v>
      </c>
      <c r="G7" s="54" t="s">
        <v>17</v>
      </c>
      <c r="H7" s="54">
        <v>0.23599999999999999</v>
      </c>
      <c r="I7" s="54">
        <v>6.0000000000000001E-3</v>
      </c>
      <c r="J7" s="54">
        <v>1.4E-2</v>
      </c>
      <c r="K7" s="54">
        <v>8.0000000000000002E-3</v>
      </c>
      <c r="L7" s="54">
        <v>1.0999999999999999E-2</v>
      </c>
      <c r="M7" s="54">
        <v>1.06</v>
      </c>
      <c r="N7" s="54">
        <v>76.31</v>
      </c>
      <c r="O7" s="54">
        <v>18.2</v>
      </c>
      <c r="P7" s="54">
        <v>73.260000000000005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634</v>
      </c>
      <c r="F8" s="54">
        <v>23</v>
      </c>
      <c r="G8" s="54" t="s">
        <v>17</v>
      </c>
      <c r="H8" s="54">
        <v>0.158</v>
      </c>
      <c r="I8" s="54">
        <v>6.0000000000000001E-3</v>
      </c>
      <c r="J8" s="54">
        <v>1.2E-2</v>
      </c>
      <c r="K8" s="54">
        <v>5.0000000000000001E-3</v>
      </c>
      <c r="L8" s="54">
        <v>1.2E-2</v>
      </c>
      <c r="M8" s="54">
        <v>0.68</v>
      </c>
      <c r="N8" s="54">
        <v>68.69</v>
      </c>
      <c r="O8" s="54">
        <v>17.88</v>
      </c>
      <c r="P8" s="54">
        <v>76.209999999999994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635</v>
      </c>
      <c r="F9" s="54">
        <v>11</v>
      </c>
      <c r="G9" s="54" t="s">
        <v>17</v>
      </c>
      <c r="H9" s="54">
        <v>0.16400000000000001</v>
      </c>
      <c r="I9" s="54">
        <v>7.0000000000000001E-3</v>
      </c>
      <c r="J9" s="54">
        <v>1.2E-2</v>
      </c>
      <c r="K9" s="54">
        <v>5.0000000000000001E-3</v>
      </c>
      <c r="L9" s="54">
        <v>1.0999999999999999E-2</v>
      </c>
      <c r="M9" s="54">
        <v>0.88</v>
      </c>
      <c r="N9" s="54">
        <v>28.65</v>
      </c>
      <c r="O9" s="54">
        <v>17.45</v>
      </c>
      <c r="P9" s="54">
        <v>83.21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636</v>
      </c>
      <c r="F10" s="54">
        <v>11</v>
      </c>
      <c r="G10" s="54" t="s">
        <v>17</v>
      </c>
      <c r="H10" s="54">
        <v>0.224</v>
      </c>
      <c r="I10" s="54">
        <v>7.0000000000000001E-3</v>
      </c>
      <c r="J10" s="54">
        <v>1.2999999999999999E-2</v>
      </c>
      <c r="K10" s="54">
        <v>6.0000000000000001E-3</v>
      </c>
      <c r="L10" s="54">
        <v>8.9999999999999993E-3</v>
      </c>
      <c r="M10" s="54">
        <v>0.72</v>
      </c>
      <c r="N10" s="54">
        <v>304.8</v>
      </c>
      <c r="O10" s="54">
        <v>16.850000000000001</v>
      </c>
      <c r="P10" s="54">
        <v>86.03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637</v>
      </c>
      <c r="F11" s="54">
        <v>35</v>
      </c>
      <c r="G11" s="54" t="s">
        <v>17</v>
      </c>
      <c r="H11" s="54">
        <v>0.222</v>
      </c>
      <c r="I11" s="54">
        <v>8.0000000000000002E-3</v>
      </c>
      <c r="J11" s="54">
        <v>1.6E-2</v>
      </c>
      <c r="K11" s="54">
        <v>8.0000000000000002E-3</v>
      </c>
      <c r="L11" s="54">
        <v>8.0000000000000002E-3</v>
      </c>
      <c r="M11" s="54">
        <v>0.76</v>
      </c>
      <c r="N11" s="54">
        <v>328.46</v>
      </c>
      <c r="O11" s="54">
        <v>16.760000000000002</v>
      </c>
      <c r="P11" s="54">
        <v>85.51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638</v>
      </c>
      <c r="F12" s="54">
        <v>25</v>
      </c>
      <c r="G12" s="54" t="s">
        <v>17</v>
      </c>
      <c r="H12" s="54">
        <v>0.29099999999999998</v>
      </c>
      <c r="I12" s="54">
        <v>1.2E-2</v>
      </c>
      <c r="J12" s="54">
        <v>2.1000000000000001E-2</v>
      </c>
      <c r="K12" s="54">
        <v>8.0000000000000002E-3</v>
      </c>
      <c r="L12" s="54">
        <v>8.9999999999999993E-3</v>
      </c>
      <c r="M12" s="54">
        <v>0.8</v>
      </c>
      <c r="N12" s="54">
        <v>339.19</v>
      </c>
      <c r="O12" s="54">
        <v>18.03</v>
      </c>
      <c r="P12" s="54">
        <v>77.459999999999994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639</v>
      </c>
      <c r="F13" s="54">
        <v>23</v>
      </c>
      <c r="G13" s="54" t="s">
        <v>17</v>
      </c>
      <c r="H13" s="54">
        <v>0.36199999999999999</v>
      </c>
      <c r="I13" s="54">
        <v>1.2999999999999999E-2</v>
      </c>
      <c r="J13" s="54">
        <v>2.3E-2</v>
      </c>
      <c r="K13" s="54">
        <v>0.01</v>
      </c>
      <c r="L13" s="54">
        <v>1.2E-2</v>
      </c>
      <c r="M13" s="54">
        <v>0.76</v>
      </c>
      <c r="N13" s="54">
        <v>42.94</v>
      </c>
      <c r="O13" s="54">
        <v>19.79</v>
      </c>
      <c r="P13" s="54">
        <v>67.45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640</v>
      </c>
      <c r="F14" s="54">
        <v>41</v>
      </c>
      <c r="G14" s="54" t="s">
        <v>17</v>
      </c>
      <c r="H14" s="54">
        <v>0.42899999999999999</v>
      </c>
      <c r="I14" s="54">
        <v>1.6E-2</v>
      </c>
      <c r="J14" s="54">
        <v>3.1E-2</v>
      </c>
      <c r="K14" s="54">
        <v>1.4999999999999999E-2</v>
      </c>
      <c r="L14" s="54">
        <v>1.4999999999999999E-2</v>
      </c>
      <c r="M14" s="54">
        <v>0.92</v>
      </c>
      <c r="N14" s="54">
        <v>88.2</v>
      </c>
      <c r="O14" s="54">
        <v>21.55</v>
      </c>
      <c r="P14" s="54">
        <v>52.55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641</v>
      </c>
      <c r="F15" s="54">
        <v>65</v>
      </c>
      <c r="G15" s="54" t="s">
        <v>17</v>
      </c>
      <c r="H15" s="54">
        <v>0.34300000000000003</v>
      </c>
      <c r="I15" s="54">
        <v>1.2999999999999999E-2</v>
      </c>
      <c r="J15" s="54">
        <v>2.9000000000000001E-2</v>
      </c>
      <c r="K15" s="54">
        <v>1.6E-2</v>
      </c>
      <c r="L15" s="54">
        <v>1.9E-2</v>
      </c>
      <c r="M15" s="54">
        <v>1.1599999999999999</v>
      </c>
      <c r="N15" s="54">
        <v>101.01</v>
      </c>
      <c r="O15" s="54">
        <v>23</v>
      </c>
      <c r="P15" s="54">
        <v>42.54</v>
      </c>
    </row>
    <row r="16" spans="1:16" ht="30.75" thickBot="1" x14ac:dyDescent="0.25">
      <c r="A16" s="7"/>
      <c r="B16" s="7"/>
      <c r="C16" s="7"/>
      <c r="D16" s="7"/>
      <c r="E16" s="53" t="s">
        <v>642</v>
      </c>
      <c r="F16" s="54">
        <v>67</v>
      </c>
      <c r="G16" s="54" t="s">
        <v>17</v>
      </c>
      <c r="H16" s="54">
        <v>0.19900000000000001</v>
      </c>
      <c r="I16" s="54">
        <v>0.01</v>
      </c>
      <c r="J16" s="54">
        <v>1.9E-2</v>
      </c>
      <c r="K16" s="54">
        <v>8.9999999999999993E-3</v>
      </c>
      <c r="L16" s="54">
        <v>2.4E-2</v>
      </c>
      <c r="M16" s="54">
        <v>1.23</v>
      </c>
      <c r="N16" s="54">
        <v>81.81</v>
      </c>
      <c r="O16" s="54">
        <v>24.22</v>
      </c>
      <c r="P16" s="54">
        <v>34.67</v>
      </c>
    </row>
    <row r="17" spans="1:16" ht="30" x14ac:dyDescent="0.2">
      <c r="A17" s="7"/>
      <c r="B17" s="47"/>
      <c r="C17" s="41" t="s">
        <v>26</v>
      </c>
      <c r="D17" s="7"/>
      <c r="E17" s="53" t="s">
        <v>643</v>
      </c>
      <c r="F17" s="54">
        <v>44</v>
      </c>
      <c r="G17" s="54" t="s">
        <v>17</v>
      </c>
      <c r="H17" s="54">
        <v>0.186</v>
      </c>
      <c r="I17" s="54">
        <v>7.0000000000000001E-3</v>
      </c>
      <c r="J17" s="54">
        <v>1.2999999999999999E-2</v>
      </c>
      <c r="K17" s="54">
        <v>5.0000000000000001E-3</v>
      </c>
      <c r="L17" s="54">
        <v>2.7E-2</v>
      </c>
      <c r="M17" s="54">
        <v>1.33</v>
      </c>
      <c r="N17" s="54">
        <v>101.83</v>
      </c>
      <c r="O17" s="54">
        <v>25.09</v>
      </c>
      <c r="P17" s="54">
        <v>34.590000000000003</v>
      </c>
    </row>
    <row r="18" spans="1:16" ht="30.75" thickBot="1" x14ac:dyDescent="0.25">
      <c r="A18" s="7"/>
      <c r="B18" s="42"/>
      <c r="C18" s="42"/>
      <c r="D18" s="7"/>
      <c r="E18" s="53" t="s">
        <v>644</v>
      </c>
      <c r="F18" s="54">
        <v>30</v>
      </c>
      <c r="G18" s="54" t="s">
        <v>17</v>
      </c>
      <c r="H18" s="54">
        <v>0.125</v>
      </c>
      <c r="I18" s="54">
        <v>6.0000000000000001E-3</v>
      </c>
      <c r="J18" s="54">
        <v>0.01</v>
      </c>
      <c r="K18" s="54">
        <v>4.0000000000000001E-3</v>
      </c>
      <c r="L18" s="54">
        <v>2.5999999999999999E-2</v>
      </c>
      <c r="M18" s="54">
        <v>1.47</v>
      </c>
      <c r="N18" s="54">
        <v>37.86</v>
      </c>
      <c r="O18" s="54">
        <v>26.55</v>
      </c>
      <c r="P18" s="54">
        <v>28.95</v>
      </c>
    </row>
    <row r="19" spans="1:16" ht="30" x14ac:dyDescent="0.2">
      <c r="A19" s="7"/>
      <c r="B19" s="39"/>
      <c r="C19" s="41" t="s">
        <v>27</v>
      </c>
      <c r="D19" s="7"/>
      <c r="E19" s="53" t="s">
        <v>645</v>
      </c>
      <c r="F19" s="54">
        <v>24</v>
      </c>
      <c r="G19" s="54" t="s">
        <v>17</v>
      </c>
      <c r="H19" s="54">
        <v>0.115</v>
      </c>
      <c r="I19" s="54">
        <v>6.0000000000000001E-3</v>
      </c>
      <c r="J19" s="54">
        <v>8.9999999999999993E-3</v>
      </c>
      <c r="K19" s="54">
        <v>3.0000000000000001E-3</v>
      </c>
      <c r="L19" s="54">
        <v>2.5999999999999999E-2</v>
      </c>
      <c r="M19" s="54">
        <v>2.0099999999999998</v>
      </c>
      <c r="N19" s="54">
        <v>51.25</v>
      </c>
      <c r="O19" s="54">
        <v>27.46</v>
      </c>
      <c r="P19" s="54">
        <v>19.920000000000002</v>
      </c>
    </row>
    <row r="20" spans="1:16" ht="30.75" thickBot="1" x14ac:dyDescent="0.25">
      <c r="A20" s="7"/>
      <c r="B20" s="40"/>
      <c r="C20" s="42"/>
      <c r="D20" s="7"/>
      <c r="E20" s="53" t="s">
        <v>646</v>
      </c>
      <c r="F20" s="54">
        <v>15</v>
      </c>
      <c r="G20" s="54" t="s">
        <v>17</v>
      </c>
      <c r="H20" s="54">
        <v>9.0999999999999998E-2</v>
      </c>
      <c r="I20" s="54">
        <v>5.0000000000000001E-3</v>
      </c>
      <c r="J20" s="54">
        <v>8.0000000000000002E-3</v>
      </c>
      <c r="K20" s="54">
        <v>3.0000000000000001E-3</v>
      </c>
      <c r="L20" s="54">
        <v>2.4E-2</v>
      </c>
      <c r="M20" s="54">
        <v>1.95</v>
      </c>
      <c r="N20" s="54">
        <v>47.92</v>
      </c>
      <c r="O20" s="54">
        <v>27.72</v>
      </c>
      <c r="P20" s="54">
        <v>25.56</v>
      </c>
    </row>
    <row r="21" spans="1:16" ht="30" x14ac:dyDescent="0.2">
      <c r="A21" s="7"/>
      <c r="B21" s="7"/>
      <c r="C21" s="7"/>
      <c r="D21" s="7"/>
      <c r="E21" s="53" t="s">
        <v>647</v>
      </c>
      <c r="F21" s="54">
        <v>16</v>
      </c>
      <c r="G21" s="54" t="s">
        <v>17</v>
      </c>
      <c r="H21" s="54">
        <v>0.155</v>
      </c>
      <c r="I21" s="54">
        <v>5.0000000000000001E-3</v>
      </c>
      <c r="J21" s="54">
        <v>8.9999999999999993E-3</v>
      </c>
      <c r="K21" s="54">
        <v>4.0000000000000001E-3</v>
      </c>
      <c r="L21" s="54">
        <v>2.3E-2</v>
      </c>
      <c r="M21" s="54">
        <v>2.13</v>
      </c>
      <c r="N21" s="54">
        <v>82.75</v>
      </c>
      <c r="O21" s="54">
        <v>27.49</v>
      </c>
      <c r="P21" s="54">
        <v>28.87</v>
      </c>
    </row>
    <row r="22" spans="1:16" ht="30" x14ac:dyDescent="0.2">
      <c r="A22" s="7"/>
      <c r="B22" s="7"/>
      <c r="C22" s="7"/>
      <c r="D22" s="7"/>
      <c r="E22" s="53" t="s">
        <v>648</v>
      </c>
      <c r="F22" s="54">
        <v>19</v>
      </c>
      <c r="G22" s="54" t="s">
        <v>17</v>
      </c>
      <c r="H22" s="54">
        <v>0.18</v>
      </c>
      <c r="I22" s="54">
        <v>5.0000000000000001E-3</v>
      </c>
      <c r="J22" s="54">
        <v>8.9999999999999993E-3</v>
      </c>
      <c r="K22" s="54">
        <v>4.0000000000000001E-3</v>
      </c>
      <c r="L22" s="54">
        <v>2.4E-2</v>
      </c>
      <c r="M22" s="54">
        <v>2.13</v>
      </c>
      <c r="N22" s="54">
        <v>98.79</v>
      </c>
      <c r="O22" s="54">
        <v>27.15</v>
      </c>
      <c r="P22" s="54">
        <v>27.55</v>
      </c>
    </row>
    <row r="23" spans="1:16" ht="30" x14ac:dyDescent="0.2">
      <c r="A23" s="7"/>
      <c r="B23" s="7"/>
      <c r="C23" s="7"/>
      <c r="D23" s="7"/>
      <c r="E23" s="53" t="s">
        <v>649</v>
      </c>
      <c r="F23" s="54">
        <v>14</v>
      </c>
      <c r="G23" s="54" t="s">
        <v>17</v>
      </c>
      <c r="H23" s="54">
        <v>0.24199999999999999</v>
      </c>
      <c r="I23" s="54">
        <v>5.0000000000000001E-3</v>
      </c>
      <c r="J23" s="54">
        <v>0.01</v>
      </c>
      <c r="K23" s="54">
        <v>5.0000000000000001E-3</v>
      </c>
      <c r="L23" s="54">
        <v>2.1000000000000001E-2</v>
      </c>
      <c r="M23" s="54">
        <v>2.37</v>
      </c>
      <c r="N23" s="54">
        <v>104.48</v>
      </c>
      <c r="O23" s="54">
        <v>25.83</v>
      </c>
      <c r="P23" s="54">
        <v>33.64</v>
      </c>
    </row>
    <row r="24" spans="1:16" ht="30" x14ac:dyDescent="0.2">
      <c r="A24" s="7"/>
      <c r="B24" s="7"/>
      <c r="C24" s="7"/>
      <c r="D24" s="7"/>
      <c r="E24" s="53" t="s">
        <v>650</v>
      </c>
      <c r="F24" s="54">
        <v>25</v>
      </c>
      <c r="G24" s="54" t="s">
        <v>17</v>
      </c>
      <c r="H24" s="54">
        <v>0.29899999999999999</v>
      </c>
      <c r="I24" s="54">
        <v>5.0000000000000001E-3</v>
      </c>
      <c r="J24" s="54">
        <v>1.2E-2</v>
      </c>
      <c r="K24" s="54">
        <v>7.0000000000000001E-3</v>
      </c>
      <c r="L24" s="54">
        <v>1.9E-2</v>
      </c>
      <c r="M24" s="54">
        <v>2.17</v>
      </c>
      <c r="N24" s="54">
        <v>108.22</v>
      </c>
      <c r="O24" s="54">
        <v>24.71</v>
      </c>
      <c r="P24" s="54">
        <v>37.450000000000003</v>
      </c>
    </row>
    <row r="25" spans="1:16" ht="30" x14ac:dyDescent="0.2">
      <c r="A25" s="7"/>
      <c r="B25" s="7"/>
      <c r="C25" s="7"/>
      <c r="D25" s="7"/>
      <c r="E25" s="53" t="s">
        <v>651</v>
      </c>
      <c r="F25" s="54">
        <v>22</v>
      </c>
      <c r="G25" s="54" t="s">
        <v>17</v>
      </c>
      <c r="H25" s="54">
        <v>0.32500000000000001</v>
      </c>
      <c r="I25" s="54">
        <v>5.0000000000000001E-3</v>
      </c>
      <c r="J25" s="54">
        <v>1.2E-2</v>
      </c>
      <c r="K25" s="54">
        <v>7.0000000000000001E-3</v>
      </c>
      <c r="L25" s="54">
        <v>1.7999999999999999E-2</v>
      </c>
      <c r="M25" s="54">
        <v>2.42</v>
      </c>
      <c r="N25" s="54">
        <v>108.21</v>
      </c>
      <c r="O25" s="54">
        <v>22.81</v>
      </c>
      <c r="P25" s="54">
        <v>55.25</v>
      </c>
    </row>
    <row r="26" spans="1:16" ht="30" x14ac:dyDescent="0.2">
      <c r="A26" s="7"/>
      <c r="B26" s="7"/>
      <c r="C26" s="7"/>
      <c r="D26" s="7"/>
      <c r="E26" s="53" t="s">
        <v>652</v>
      </c>
      <c r="F26" s="54">
        <v>27</v>
      </c>
      <c r="G26" s="54" t="s">
        <v>17</v>
      </c>
      <c r="H26" s="54">
        <v>0.36499999999999999</v>
      </c>
      <c r="I26" s="54">
        <v>5.0000000000000001E-3</v>
      </c>
      <c r="J26" s="54">
        <v>1.0999999999999999E-2</v>
      </c>
      <c r="K26" s="54">
        <v>6.0000000000000001E-3</v>
      </c>
      <c r="L26" s="54">
        <v>1.6E-2</v>
      </c>
      <c r="M26" s="54">
        <v>2.09</v>
      </c>
      <c r="N26" s="54">
        <v>96.59</v>
      </c>
      <c r="O26" s="54">
        <v>21.86</v>
      </c>
      <c r="P26" s="54">
        <v>68.56</v>
      </c>
    </row>
    <row r="27" spans="1:16" ht="30" x14ac:dyDescent="0.2">
      <c r="A27" s="7"/>
      <c r="B27" s="7"/>
      <c r="C27" s="7"/>
      <c r="D27" s="7"/>
      <c r="E27" s="53" t="s">
        <v>653</v>
      </c>
      <c r="F27" s="54">
        <v>19</v>
      </c>
      <c r="G27" s="54" t="s">
        <v>17</v>
      </c>
      <c r="H27" s="54">
        <v>0.313</v>
      </c>
      <c r="I27" s="54">
        <v>5.0000000000000001E-3</v>
      </c>
      <c r="J27" s="54">
        <v>1.2E-2</v>
      </c>
      <c r="K27" s="54">
        <v>7.0000000000000001E-3</v>
      </c>
      <c r="L27" s="54">
        <v>1.6E-2</v>
      </c>
      <c r="M27" s="54">
        <v>1.74</v>
      </c>
      <c r="N27" s="54">
        <v>100</v>
      </c>
      <c r="O27" s="54">
        <v>21.02</v>
      </c>
      <c r="P27" s="54">
        <v>65.5</v>
      </c>
    </row>
    <row r="28" spans="1:16" ht="30" x14ac:dyDescent="0.2">
      <c r="A28" s="7"/>
      <c r="B28" s="7"/>
      <c r="C28" s="7"/>
      <c r="D28" s="7"/>
      <c r="E28" s="53" t="s">
        <v>654</v>
      </c>
      <c r="F28" s="54">
        <v>24</v>
      </c>
      <c r="G28" s="54" t="s">
        <v>17</v>
      </c>
      <c r="H28" s="54">
        <v>0.89500000000000002</v>
      </c>
      <c r="I28" s="54">
        <v>5.0000000000000001E-3</v>
      </c>
      <c r="J28" s="54">
        <v>1.4E-2</v>
      </c>
      <c r="K28" s="54">
        <v>8.9999999999999993E-3</v>
      </c>
      <c r="L28" s="54">
        <v>1.4999999999999999E-2</v>
      </c>
      <c r="M28" s="54">
        <v>1.76</v>
      </c>
      <c r="N28" s="54">
        <v>87.34</v>
      </c>
      <c r="O28" s="54">
        <v>20.25</v>
      </c>
      <c r="P28" s="54">
        <v>61.73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26.125</v>
      </c>
      <c r="G30" s="17" t="e">
        <f>AVERAGE(G5:G28)</f>
        <v>#DIV/0!</v>
      </c>
      <c r="H30" s="17">
        <f>AVERAGE(H5:H28)</f>
        <v>0.26354166666666673</v>
      </c>
      <c r="I30" s="17">
        <f>MAX(I5:I28)</f>
        <v>1.6E-2</v>
      </c>
      <c r="J30" s="18">
        <f>AVERAGE(J5:J28)</f>
        <v>1.429166666666667E-2</v>
      </c>
      <c r="K30" s="19">
        <f>AVERAGE(K5:K28)</f>
        <v>7.0000000000000019E-3</v>
      </c>
      <c r="L30" s="20">
        <f>AVERAGE(L5:L28)</f>
        <v>1.7083333333333336E-2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EB2B-AC10-4C34-BE2F-9E5D7BED7363}">
  <dimension ref="A1:P40"/>
  <sheetViews>
    <sheetView topLeftCell="A10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655</v>
      </c>
      <c r="F5" s="54">
        <v>24</v>
      </c>
      <c r="G5" s="54" t="s">
        <v>17</v>
      </c>
      <c r="H5" s="54">
        <v>0.29699999999999999</v>
      </c>
      <c r="I5" s="54">
        <v>5.0000000000000001E-3</v>
      </c>
      <c r="J5" s="54">
        <v>1.0999999999999999E-2</v>
      </c>
      <c r="K5" s="54">
        <v>6.0000000000000001E-3</v>
      </c>
      <c r="L5" s="54">
        <v>1.6E-2</v>
      </c>
      <c r="M5" s="54">
        <v>1.73</v>
      </c>
      <c r="N5" s="54">
        <v>95.69</v>
      </c>
      <c r="O5" s="54">
        <v>19.25</v>
      </c>
      <c r="P5" s="54">
        <v>66.31</v>
      </c>
    </row>
    <row r="6" spans="1:16" ht="30.75" thickBot="1" x14ac:dyDescent="0.25">
      <c r="A6" s="7"/>
      <c r="B6" s="7"/>
      <c r="C6" s="7"/>
      <c r="D6" s="7"/>
      <c r="E6" s="53" t="s">
        <v>656</v>
      </c>
      <c r="F6" s="54">
        <v>15</v>
      </c>
      <c r="G6" s="54" t="s">
        <v>17</v>
      </c>
      <c r="H6" s="54">
        <v>5.7000000000000002E-2</v>
      </c>
      <c r="I6" s="54">
        <v>5.0000000000000001E-3</v>
      </c>
      <c r="J6" s="54">
        <v>0.01</v>
      </c>
      <c r="K6" s="54">
        <v>5.0000000000000001E-3</v>
      </c>
      <c r="L6" s="54">
        <v>1.4999999999999999E-2</v>
      </c>
      <c r="M6" s="54">
        <v>1.56</v>
      </c>
      <c r="N6" s="54">
        <v>109.45</v>
      </c>
      <c r="O6" s="54">
        <v>18.5</v>
      </c>
      <c r="P6" s="54">
        <v>74.03</v>
      </c>
    </row>
    <row r="7" spans="1:16" ht="30.75" thickBot="1" x14ac:dyDescent="0.25">
      <c r="A7" s="7"/>
      <c r="B7" s="46" t="s">
        <v>10</v>
      </c>
      <c r="C7" s="46"/>
      <c r="D7" s="7"/>
      <c r="E7" s="53" t="s">
        <v>657</v>
      </c>
      <c r="F7" s="54">
        <v>18</v>
      </c>
      <c r="G7" s="54" t="s">
        <v>17</v>
      </c>
      <c r="H7" s="54">
        <v>2.8000000000000001E-2</v>
      </c>
      <c r="I7" s="54">
        <v>5.0000000000000001E-3</v>
      </c>
      <c r="J7" s="54">
        <v>1.0999999999999999E-2</v>
      </c>
      <c r="K7" s="54">
        <v>5.0000000000000001E-3</v>
      </c>
      <c r="L7" s="54">
        <v>1.4E-2</v>
      </c>
      <c r="M7" s="54">
        <v>1.27</v>
      </c>
      <c r="N7" s="54">
        <v>110.53</v>
      </c>
      <c r="O7" s="54">
        <v>18.059999999999999</v>
      </c>
      <c r="P7" s="54">
        <v>76.3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658</v>
      </c>
      <c r="F8" s="54">
        <v>17</v>
      </c>
      <c r="G8" s="54" t="s">
        <v>17</v>
      </c>
      <c r="H8" s="54">
        <v>0.02</v>
      </c>
      <c r="I8" s="54">
        <v>6.0000000000000001E-3</v>
      </c>
      <c r="J8" s="54">
        <v>1.4999999999999999E-2</v>
      </c>
      <c r="K8" s="54">
        <v>8.9999999999999993E-3</v>
      </c>
      <c r="L8" s="54">
        <v>1.0999999999999999E-2</v>
      </c>
      <c r="M8" s="54">
        <v>0.85</v>
      </c>
      <c r="N8" s="54">
        <v>88.77</v>
      </c>
      <c r="O8" s="54">
        <v>17.97</v>
      </c>
      <c r="P8" s="54">
        <v>75.75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659</v>
      </c>
      <c r="F9" s="54">
        <v>23</v>
      </c>
      <c r="G9" s="54" t="s">
        <v>17</v>
      </c>
      <c r="H9" s="54">
        <v>2.3E-2</v>
      </c>
      <c r="I9" s="54">
        <v>6.0000000000000001E-3</v>
      </c>
      <c r="J9" s="54">
        <v>1.4999999999999999E-2</v>
      </c>
      <c r="K9" s="54">
        <v>8.9999999999999993E-3</v>
      </c>
      <c r="L9" s="54">
        <v>0.01</v>
      </c>
      <c r="M9" s="54">
        <v>0.89</v>
      </c>
      <c r="N9" s="54">
        <v>54.2</v>
      </c>
      <c r="O9" s="54">
        <v>17.649999999999999</v>
      </c>
      <c r="P9" s="54">
        <v>79.5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660</v>
      </c>
      <c r="F10" s="54">
        <v>18</v>
      </c>
      <c r="G10" s="54" t="s">
        <v>17</v>
      </c>
      <c r="H10" s="54">
        <v>0.04</v>
      </c>
      <c r="I10" s="54">
        <v>7.0000000000000001E-3</v>
      </c>
      <c r="J10" s="54">
        <v>1.4999999999999999E-2</v>
      </c>
      <c r="K10" s="54">
        <v>8.0000000000000002E-3</v>
      </c>
      <c r="L10" s="54">
        <v>0.01</v>
      </c>
      <c r="M10" s="54">
        <v>1</v>
      </c>
      <c r="N10" s="54">
        <v>96.7</v>
      </c>
      <c r="O10" s="54">
        <v>17.41</v>
      </c>
      <c r="P10" s="54">
        <v>80.34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661</v>
      </c>
      <c r="F11" s="54">
        <v>22</v>
      </c>
      <c r="G11" s="54" t="s">
        <v>17</v>
      </c>
      <c r="H11" s="54">
        <v>4.2999999999999997E-2</v>
      </c>
      <c r="I11" s="54">
        <v>8.0000000000000002E-3</v>
      </c>
      <c r="J11" s="54">
        <v>0.02</v>
      </c>
      <c r="K11" s="54">
        <v>1.0999999999999999E-2</v>
      </c>
      <c r="L11" s="54">
        <v>8.9999999999999993E-3</v>
      </c>
      <c r="M11" s="54">
        <v>0.97</v>
      </c>
      <c r="N11" s="54">
        <v>121.67</v>
      </c>
      <c r="O11" s="54">
        <v>17.23</v>
      </c>
      <c r="P11" s="54">
        <v>82.03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662</v>
      </c>
      <c r="F12" s="54">
        <v>24</v>
      </c>
      <c r="G12" s="54" t="s">
        <v>17</v>
      </c>
      <c r="H12" s="54">
        <v>1.7999999999999999E-2</v>
      </c>
      <c r="I12" s="54">
        <v>1.6E-2</v>
      </c>
      <c r="J12" s="54">
        <v>3.3000000000000002E-2</v>
      </c>
      <c r="K12" s="54">
        <v>1.6E-2</v>
      </c>
      <c r="L12" s="54">
        <v>8.0000000000000002E-3</v>
      </c>
      <c r="M12" s="54">
        <v>1.05</v>
      </c>
      <c r="N12" s="54">
        <v>92.4</v>
      </c>
      <c r="O12" s="54">
        <v>17.940000000000001</v>
      </c>
      <c r="P12" s="54">
        <v>76.94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663</v>
      </c>
      <c r="F13" s="54">
        <v>53</v>
      </c>
      <c r="G13" s="54" t="s">
        <v>17</v>
      </c>
      <c r="H13" s="54">
        <v>2.7E-2</v>
      </c>
      <c r="I13" s="54">
        <v>1.2999999999999999E-2</v>
      </c>
      <c r="J13" s="54">
        <v>2.1999999999999999E-2</v>
      </c>
      <c r="K13" s="54">
        <v>8.9999999999999993E-3</v>
      </c>
      <c r="L13" s="54">
        <v>1.2E-2</v>
      </c>
      <c r="M13" s="54">
        <v>1.36</v>
      </c>
      <c r="N13" s="54">
        <v>95.7</v>
      </c>
      <c r="O13" s="54">
        <v>19.260000000000002</v>
      </c>
      <c r="P13" s="54">
        <v>66.05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664</v>
      </c>
      <c r="F14" s="54">
        <v>37</v>
      </c>
      <c r="G14" s="54" t="s">
        <v>17</v>
      </c>
      <c r="H14" s="54">
        <v>0.03</v>
      </c>
      <c r="I14" s="54">
        <v>1.0999999999999999E-2</v>
      </c>
      <c r="J14" s="54">
        <v>1.9E-2</v>
      </c>
      <c r="K14" s="54">
        <v>8.0000000000000002E-3</v>
      </c>
      <c r="L14" s="54">
        <v>1.4E-2</v>
      </c>
      <c r="M14" s="54">
        <v>1.64</v>
      </c>
      <c r="N14" s="54">
        <v>110.85</v>
      </c>
      <c r="O14" s="54">
        <v>20.48</v>
      </c>
      <c r="P14" s="54">
        <v>58.29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665</v>
      </c>
      <c r="F15" s="54">
        <v>49</v>
      </c>
      <c r="G15" s="54" t="s">
        <v>17</v>
      </c>
      <c r="H15" s="54">
        <v>2.4E-2</v>
      </c>
      <c r="I15" s="54">
        <v>8.9999999999999993E-3</v>
      </c>
      <c r="J15" s="54">
        <v>1.4E-2</v>
      </c>
      <c r="K15" s="54">
        <v>5.0000000000000001E-3</v>
      </c>
      <c r="L15" s="54">
        <v>1.7000000000000001E-2</v>
      </c>
      <c r="M15" s="54">
        <v>1.58</v>
      </c>
      <c r="N15" s="54">
        <v>135.94</v>
      </c>
      <c r="O15" s="54">
        <v>21.63</v>
      </c>
      <c r="P15" s="54">
        <v>53.27</v>
      </c>
    </row>
    <row r="16" spans="1:16" ht="30.75" thickBot="1" x14ac:dyDescent="0.25">
      <c r="A16" s="7"/>
      <c r="B16" s="7"/>
      <c r="C16" s="7"/>
      <c r="D16" s="7"/>
      <c r="E16" s="53" t="s">
        <v>666</v>
      </c>
      <c r="F16" s="54">
        <v>30</v>
      </c>
      <c r="G16" s="54" t="s">
        <v>17</v>
      </c>
      <c r="H16" s="54">
        <v>1.7000000000000001E-2</v>
      </c>
      <c r="I16" s="54">
        <v>7.0000000000000001E-3</v>
      </c>
      <c r="J16" s="54">
        <v>1.0999999999999999E-2</v>
      </c>
      <c r="K16" s="54">
        <v>4.0000000000000001E-3</v>
      </c>
      <c r="L16" s="54">
        <v>0.02</v>
      </c>
      <c r="M16" s="54">
        <v>1.41</v>
      </c>
      <c r="N16" s="54">
        <v>81.650000000000006</v>
      </c>
      <c r="O16" s="54">
        <v>22.89</v>
      </c>
      <c r="P16" s="54">
        <v>47.05</v>
      </c>
    </row>
    <row r="17" spans="1:16" ht="30" x14ac:dyDescent="0.2">
      <c r="A17" s="7"/>
      <c r="B17" s="47"/>
      <c r="C17" s="41" t="s">
        <v>26</v>
      </c>
      <c r="D17" s="7"/>
      <c r="E17" s="53" t="s">
        <v>667</v>
      </c>
      <c r="F17" s="54">
        <v>24</v>
      </c>
      <c r="G17" s="54" t="s">
        <v>17</v>
      </c>
      <c r="H17" s="54">
        <v>0.03</v>
      </c>
      <c r="I17" s="54">
        <v>6.0000000000000001E-3</v>
      </c>
      <c r="J17" s="54">
        <v>0.01</v>
      </c>
      <c r="K17" s="54">
        <v>3.0000000000000001E-3</v>
      </c>
      <c r="L17" s="54">
        <v>1.9E-2</v>
      </c>
      <c r="M17" s="54">
        <v>1.97</v>
      </c>
      <c r="N17" s="54">
        <v>87.92</v>
      </c>
      <c r="O17" s="54">
        <v>24.13</v>
      </c>
      <c r="P17" s="54">
        <v>44.41</v>
      </c>
    </row>
    <row r="18" spans="1:16" ht="30.75" thickBot="1" x14ac:dyDescent="0.25">
      <c r="A18" s="7"/>
      <c r="B18" s="42"/>
      <c r="C18" s="42"/>
      <c r="D18" s="7"/>
      <c r="E18" s="53" t="s">
        <v>668</v>
      </c>
      <c r="F18" s="54">
        <v>26</v>
      </c>
      <c r="G18" s="54" t="s">
        <v>17</v>
      </c>
      <c r="H18" s="54">
        <v>1.4E-2</v>
      </c>
      <c r="I18" s="54">
        <v>6.0000000000000001E-3</v>
      </c>
      <c r="J18" s="54">
        <v>8.9999999999999993E-3</v>
      </c>
      <c r="K18" s="54">
        <v>3.0000000000000001E-3</v>
      </c>
      <c r="L18" s="54">
        <v>1.9E-2</v>
      </c>
      <c r="M18" s="54">
        <v>2.39</v>
      </c>
      <c r="N18" s="54">
        <v>86.78</v>
      </c>
      <c r="O18" s="54">
        <v>25.06</v>
      </c>
      <c r="P18" s="54">
        <v>40.700000000000003</v>
      </c>
    </row>
    <row r="19" spans="1:16" ht="30" x14ac:dyDescent="0.2">
      <c r="A19" s="7"/>
      <c r="B19" s="39"/>
      <c r="C19" s="41" t="s">
        <v>27</v>
      </c>
      <c r="D19" s="7"/>
      <c r="E19" s="53" t="s">
        <v>669</v>
      </c>
      <c r="F19" s="54">
        <v>22</v>
      </c>
      <c r="G19" s="54" t="s">
        <v>17</v>
      </c>
      <c r="H19" s="54">
        <v>2.4E-2</v>
      </c>
      <c r="I19" s="54">
        <v>5.0000000000000001E-3</v>
      </c>
      <c r="J19" s="54">
        <v>8.0000000000000002E-3</v>
      </c>
      <c r="K19" s="54">
        <v>3.0000000000000001E-3</v>
      </c>
      <c r="L19" s="54">
        <v>0.02</v>
      </c>
      <c r="M19" s="54">
        <v>2.57</v>
      </c>
      <c r="N19" s="54">
        <v>81.93</v>
      </c>
      <c r="O19" s="54">
        <v>25.44</v>
      </c>
      <c r="P19" s="54">
        <v>39.340000000000003</v>
      </c>
    </row>
    <row r="20" spans="1:16" ht="30.75" thickBot="1" x14ac:dyDescent="0.25">
      <c r="A20" s="7"/>
      <c r="B20" s="40"/>
      <c r="C20" s="42"/>
      <c r="D20" s="7"/>
      <c r="E20" s="53" t="s">
        <v>670</v>
      </c>
      <c r="F20" s="54">
        <v>22</v>
      </c>
      <c r="G20" s="54" t="s">
        <v>17</v>
      </c>
      <c r="H20" s="54">
        <v>4.4999999999999998E-2</v>
      </c>
      <c r="I20" s="54">
        <v>5.0000000000000001E-3</v>
      </c>
      <c r="J20" s="54">
        <v>7.0000000000000001E-3</v>
      </c>
      <c r="K20" s="54">
        <v>3.0000000000000001E-3</v>
      </c>
      <c r="L20" s="54">
        <v>0.02</v>
      </c>
      <c r="M20" s="54">
        <v>2.65</v>
      </c>
      <c r="N20" s="54">
        <v>86.37</v>
      </c>
      <c r="O20" s="54">
        <v>25.51</v>
      </c>
      <c r="P20" s="54">
        <v>37.9</v>
      </c>
    </row>
    <row r="21" spans="1:16" ht="30" x14ac:dyDescent="0.2">
      <c r="A21" s="7"/>
      <c r="B21" s="7"/>
      <c r="C21" s="7"/>
      <c r="D21" s="7"/>
      <c r="E21" s="53" t="s">
        <v>671</v>
      </c>
      <c r="F21" s="54">
        <v>20</v>
      </c>
      <c r="G21" s="54" t="s">
        <v>17</v>
      </c>
      <c r="H21" s="54">
        <v>6.9000000000000006E-2</v>
      </c>
      <c r="I21" s="54">
        <v>4.0000000000000001E-3</v>
      </c>
      <c r="J21" s="54">
        <v>7.0000000000000001E-3</v>
      </c>
      <c r="K21" s="54">
        <v>3.0000000000000001E-3</v>
      </c>
      <c r="L21" s="54">
        <v>2.1000000000000001E-2</v>
      </c>
      <c r="M21" s="54">
        <v>2.66</v>
      </c>
      <c r="N21" s="54">
        <v>85.2</v>
      </c>
      <c r="O21" s="54">
        <v>25.65</v>
      </c>
      <c r="P21" s="54">
        <v>35.18</v>
      </c>
    </row>
    <row r="22" spans="1:16" ht="30" x14ac:dyDescent="0.2">
      <c r="A22" s="7"/>
      <c r="B22" s="7"/>
      <c r="C22" s="7"/>
      <c r="D22" s="7"/>
      <c r="E22" s="53" t="s">
        <v>672</v>
      </c>
      <c r="F22" s="54">
        <v>13</v>
      </c>
      <c r="G22" s="54" t="s">
        <v>17</v>
      </c>
      <c r="H22" s="54">
        <v>2.9000000000000001E-2</v>
      </c>
      <c r="I22" s="54">
        <v>4.0000000000000001E-3</v>
      </c>
      <c r="J22" s="54">
        <v>7.0000000000000001E-3</v>
      </c>
      <c r="K22" s="54">
        <v>2E-3</v>
      </c>
      <c r="L22" s="54">
        <v>1.9E-2</v>
      </c>
      <c r="M22" s="54">
        <v>2.78</v>
      </c>
      <c r="N22" s="54">
        <v>90.19</v>
      </c>
      <c r="O22" s="54">
        <v>24.65</v>
      </c>
      <c r="P22" s="54">
        <v>42.74</v>
      </c>
    </row>
    <row r="23" spans="1:16" ht="30" x14ac:dyDescent="0.2">
      <c r="A23" s="7"/>
      <c r="B23" s="7"/>
      <c r="C23" s="7"/>
      <c r="D23" s="7"/>
      <c r="E23" s="53" t="s">
        <v>673</v>
      </c>
      <c r="F23" s="54">
        <v>24</v>
      </c>
      <c r="G23" s="54" t="s">
        <v>17</v>
      </c>
      <c r="H23" s="54">
        <v>0.02</v>
      </c>
      <c r="I23" s="54">
        <v>4.0000000000000001E-3</v>
      </c>
      <c r="J23" s="54">
        <v>7.0000000000000001E-3</v>
      </c>
      <c r="K23" s="54">
        <v>3.0000000000000001E-3</v>
      </c>
      <c r="L23" s="54">
        <v>1.7000000000000001E-2</v>
      </c>
      <c r="M23" s="54">
        <v>2.83</v>
      </c>
      <c r="N23" s="54">
        <v>92.84</v>
      </c>
      <c r="O23" s="54">
        <v>23.29</v>
      </c>
      <c r="P23" s="54">
        <v>51.54</v>
      </c>
    </row>
    <row r="24" spans="1:16" ht="30" x14ac:dyDescent="0.2">
      <c r="A24" s="7"/>
      <c r="B24" s="7"/>
      <c r="C24" s="7"/>
      <c r="D24" s="7"/>
      <c r="E24" s="53" t="s">
        <v>674</v>
      </c>
      <c r="F24" s="54">
        <v>27</v>
      </c>
      <c r="G24" s="54" t="s">
        <v>17</v>
      </c>
      <c r="H24" s="54">
        <v>1.7999999999999999E-2</v>
      </c>
      <c r="I24" s="54">
        <v>4.0000000000000001E-3</v>
      </c>
      <c r="J24" s="54">
        <v>7.0000000000000001E-3</v>
      </c>
      <c r="K24" s="54">
        <v>3.0000000000000001E-3</v>
      </c>
      <c r="L24" s="54">
        <v>1.7000000000000001E-2</v>
      </c>
      <c r="M24" s="54">
        <v>2.63</v>
      </c>
      <c r="N24" s="54">
        <v>106.68</v>
      </c>
      <c r="O24" s="54">
        <v>21.81</v>
      </c>
      <c r="P24" s="54">
        <v>58.55</v>
      </c>
    </row>
    <row r="25" spans="1:16" ht="30" x14ac:dyDescent="0.2">
      <c r="A25" s="7"/>
      <c r="B25" s="7"/>
      <c r="C25" s="7"/>
      <c r="D25" s="7"/>
      <c r="E25" s="53" t="s">
        <v>675</v>
      </c>
      <c r="F25" s="54">
        <v>26</v>
      </c>
      <c r="G25" s="54" t="s">
        <v>17</v>
      </c>
      <c r="H25" s="54">
        <v>1.9E-2</v>
      </c>
      <c r="I25" s="54">
        <v>4.0000000000000001E-3</v>
      </c>
      <c r="J25" s="54">
        <v>8.0000000000000002E-3</v>
      </c>
      <c r="K25" s="54">
        <v>4.0000000000000001E-3</v>
      </c>
      <c r="L25" s="54">
        <v>1.7000000000000001E-2</v>
      </c>
      <c r="M25" s="54">
        <v>2.29</v>
      </c>
      <c r="N25" s="54">
        <v>99.9</v>
      </c>
      <c r="O25" s="54">
        <v>20.63</v>
      </c>
      <c r="P25" s="54">
        <v>64.53</v>
      </c>
    </row>
    <row r="26" spans="1:16" ht="30" x14ac:dyDescent="0.2">
      <c r="A26" s="7"/>
      <c r="B26" s="7"/>
      <c r="C26" s="7"/>
      <c r="D26" s="7"/>
      <c r="E26" s="53" t="s">
        <v>676</v>
      </c>
      <c r="F26" s="54">
        <v>20</v>
      </c>
      <c r="G26" s="54" t="s">
        <v>17</v>
      </c>
      <c r="H26" s="54">
        <v>2.8000000000000001E-2</v>
      </c>
      <c r="I26" s="54">
        <v>4.0000000000000001E-3</v>
      </c>
      <c r="J26" s="54">
        <v>8.9999999999999993E-3</v>
      </c>
      <c r="K26" s="54">
        <v>5.0000000000000001E-3</v>
      </c>
      <c r="L26" s="54">
        <v>1.6E-2</v>
      </c>
      <c r="M26" s="54">
        <v>2.38</v>
      </c>
      <c r="N26" s="54">
        <v>100.36</v>
      </c>
      <c r="O26" s="54">
        <v>20.07</v>
      </c>
      <c r="P26" s="54">
        <v>66.91</v>
      </c>
    </row>
    <row r="27" spans="1:16" ht="30" x14ac:dyDescent="0.2">
      <c r="A27" s="7"/>
      <c r="B27" s="7"/>
      <c r="C27" s="7"/>
      <c r="D27" s="7"/>
      <c r="E27" s="53" t="s">
        <v>677</v>
      </c>
      <c r="F27" s="54">
        <v>17</v>
      </c>
      <c r="G27" s="54" t="s">
        <v>17</v>
      </c>
      <c r="H27" s="54">
        <v>1.7999999999999999E-2</v>
      </c>
      <c r="I27" s="54">
        <v>4.0000000000000001E-3</v>
      </c>
      <c r="J27" s="54">
        <v>0.01</v>
      </c>
      <c r="K27" s="54">
        <v>5.0000000000000001E-3</v>
      </c>
      <c r="L27" s="54">
        <v>1.6E-2</v>
      </c>
      <c r="M27" s="54">
        <v>2.13</v>
      </c>
      <c r="N27" s="54">
        <v>95.5</v>
      </c>
      <c r="O27" s="54">
        <v>19.489999999999998</v>
      </c>
      <c r="P27" s="54">
        <v>71.459999999999994</v>
      </c>
    </row>
    <row r="28" spans="1:16" ht="30" x14ac:dyDescent="0.2">
      <c r="A28" s="7"/>
      <c r="B28" s="7"/>
      <c r="C28" s="7"/>
      <c r="D28" s="7"/>
      <c r="E28" s="53" t="s">
        <v>678</v>
      </c>
      <c r="F28" s="54">
        <v>18</v>
      </c>
      <c r="G28" s="54" t="s">
        <v>17</v>
      </c>
      <c r="H28" s="54">
        <v>2.9000000000000001E-2</v>
      </c>
      <c r="I28" s="54">
        <v>4.0000000000000001E-3</v>
      </c>
      <c r="J28" s="54">
        <v>8.9999999999999993E-3</v>
      </c>
      <c r="K28" s="54">
        <v>5.0000000000000001E-3</v>
      </c>
      <c r="L28" s="54">
        <v>1.7000000000000001E-2</v>
      </c>
      <c r="M28" s="54">
        <v>1.88</v>
      </c>
      <c r="N28" s="54">
        <v>108.4</v>
      </c>
      <c r="O28" s="54">
        <v>19.21</v>
      </c>
      <c r="P28" s="54">
        <v>68.959999999999994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24.541666666666668</v>
      </c>
      <c r="G30" s="17" t="e">
        <f>AVERAGE(G5:G28)</f>
        <v>#DIV/0!</v>
      </c>
      <c r="H30" s="17">
        <f>AVERAGE(H5:H28)</f>
        <v>4.0291666666666684E-2</v>
      </c>
      <c r="I30" s="17">
        <f>MAX(I5:I28)</f>
        <v>1.6E-2</v>
      </c>
      <c r="J30" s="18">
        <f>AVERAGE(J5:J28)</f>
        <v>1.2250000000000004E-2</v>
      </c>
      <c r="K30" s="19">
        <f>AVERAGE(K5:K28)</f>
        <v>5.7083333333333352E-3</v>
      </c>
      <c r="L30" s="20">
        <f>AVERAGE(L5:L28)</f>
        <v>1.5583333333333333E-2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862-4B38-4606-982D-9BDE351C530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679</v>
      </c>
      <c r="F5" s="54">
        <v>20</v>
      </c>
      <c r="G5" s="54" t="s">
        <v>17</v>
      </c>
      <c r="H5" s="54">
        <v>0.11600000000000001</v>
      </c>
      <c r="I5" s="54">
        <v>4.0000000000000001E-3</v>
      </c>
      <c r="J5" s="54">
        <v>8.0000000000000002E-3</v>
      </c>
      <c r="K5" s="54">
        <v>4.0000000000000001E-3</v>
      </c>
      <c r="L5" s="54">
        <v>1.7999999999999999E-2</v>
      </c>
      <c r="M5" s="54">
        <v>1.89</v>
      </c>
      <c r="N5" s="54">
        <v>97.39</v>
      </c>
      <c r="O5" s="54">
        <v>18.89</v>
      </c>
      <c r="P5" s="54">
        <v>70.3</v>
      </c>
    </row>
    <row r="6" spans="1:16" ht="30.75" thickBot="1" x14ac:dyDescent="0.25">
      <c r="A6" s="7"/>
      <c r="B6" s="7"/>
      <c r="C6" s="7"/>
      <c r="D6" s="7"/>
      <c r="E6" s="53" t="s">
        <v>680</v>
      </c>
      <c r="F6" s="54">
        <v>14</v>
      </c>
      <c r="G6" s="54" t="s">
        <v>17</v>
      </c>
      <c r="H6" s="54">
        <v>0.13200000000000001</v>
      </c>
      <c r="I6" s="54">
        <v>4.0000000000000001E-3</v>
      </c>
      <c r="J6" s="54">
        <v>8.0000000000000002E-3</v>
      </c>
      <c r="K6" s="54">
        <v>4.0000000000000001E-3</v>
      </c>
      <c r="L6" s="54">
        <v>1.7000000000000001E-2</v>
      </c>
      <c r="M6" s="54">
        <v>1.56</v>
      </c>
      <c r="N6" s="54">
        <v>89.15</v>
      </c>
      <c r="O6" s="54">
        <v>18.61</v>
      </c>
      <c r="P6" s="54">
        <v>76.209999999999994</v>
      </c>
    </row>
    <row r="7" spans="1:16" ht="30.75" thickBot="1" x14ac:dyDescent="0.25">
      <c r="A7" s="7"/>
      <c r="B7" s="46" t="s">
        <v>10</v>
      </c>
      <c r="C7" s="46"/>
      <c r="D7" s="7"/>
      <c r="E7" s="53" t="s">
        <v>681</v>
      </c>
      <c r="F7" s="54">
        <v>14</v>
      </c>
      <c r="G7" s="54" t="s">
        <v>17</v>
      </c>
      <c r="H7" s="54">
        <v>0.15</v>
      </c>
      <c r="I7" s="54">
        <v>4.0000000000000001E-3</v>
      </c>
      <c r="J7" s="54">
        <v>7.0000000000000001E-3</v>
      </c>
      <c r="K7" s="54">
        <v>3.0000000000000001E-3</v>
      </c>
      <c r="L7" s="54">
        <v>1.7000000000000001E-2</v>
      </c>
      <c r="M7" s="54">
        <v>1.83</v>
      </c>
      <c r="N7" s="54">
        <v>76.94</v>
      </c>
      <c r="O7" s="54">
        <v>18.21</v>
      </c>
      <c r="P7" s="54">
        <v>82.92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682</v>
      </c>
      <c r="F8" s="54">
        <v>8</v>
      </c>
      <c r="G8" s="54" t="s">
        <v>17</v>
      </c>
      <c r="H8" s="54">
        <v>0.12</v>
      </c>
      <c r="I8" s="54">
        <v>5.0000000000000001E-3</v>
      </c>
      <c r="J8" s="54">
        <v>7.0000000000000001E-3</v>
      </c>
      <c r="K8" s="54">
        <v>2E-3</v>
      </c>
      <c r="L8" s="54">
        <v>1.7000000000000001E-2</v>
      </c>
      <c r="M8" s="54">
        <v>1.7</v>
      </c>
      <c r="N8" s="54">
        <v>79.17</v>
      </c>
      <c r="O8" s="54">
        <v>17.97</v>
      </c>
      <c r="P8" s="54">
        <v>84.42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683</v>
      </c>
      <c r="F9" s="54">
        <v>3</v>
      </c>
      <c r="G9" s="54" t="s">
        <v>17</v>
      </c>
      <c r="H9" s="54">
        <v>8.4000000000000005E-2</v>
      </c>
      <c r="I9" s="54">
        <v>5.0000000000000001E-3</v>
      </c>
      <c r="J9" s="54">
        <v>7.0000000000000001E-3</v>
      </c>
      <c r="K9" s="54">
        <v>2E-3</v>
      </c>
      <c r="L9" s="54">
        <v>1.6E-2</v>
      </c>
      <c r="M9" s="54">
        <v>1.57</v>
      </c>
      <c r="N9" s="54">
        <v>79.31</v>
      </c>
      <c r="O9" s="54">
        <v>17.96</v>
      </c>
      <c r="P9" s="54">
        <v>83.09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684</v>
      </c>
      <c r="F10" s="54">
        <v>4</v>
      </c>
      <c r="G10" s="54" t="s">
        <v>17</v>
      </c>
      <c r="H10" s="54">
        <v>0.10299999999999999</v>
      </c>
      <c r="I10" s="54">
        <v>5.0000000000000001E-3</v>
      </c>
      <c r="J10" s="54">
        <v>8.0000000000000002E-3</v>
      </c>
      <c r="K10" s="54">
        <v>3.0000000000000001E-3</v>
      </c>
      <c r="L10" s="54">
        <v>1.6E-2</v>
      </c>
      <c r="M10" s="54">
        <v>1.45</v>
      </c>
      <c r="N10" s="54">
        <v>97.64</v>
      </c>
      <c r="O10" s="54">
        <v>17.989999999999998</v>
      </c>
      <c r="P10" s="54">
        <v>79.400000000000006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685</v>
      </c>
      <c r="F11" s="54">
        <v>9</v>
      </c>
      <c r="G11" s="54" t="s">
        <v>17</v>
      </c>
      <c r="H11" s="54">
        <v>8.2000000000000003E-2</v>
      </c>
      <c r="I11" s="54">
        <v>5.0000000000000001E-3</v>
      </c>
      <c r="J11" s="54">
        <v>0.01</v>
      </c>
      <c r="K11" s="54">
        <v>5.0000000000000001E-3</v>
      </c>
      <c r="L11" s="54">
        <v>1.4E-2</v>
      </c>
      <c r="M11" s="54">
        <v>1.47</v>
      </c>
      <c r="N11" s="54">
        <v>95.52</v>
      </c>
      <c r="O11" s="54">
        <v>17.899999999999999</v>
      </c>
      <c r="P11" s="54">
        <v>79.16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686</v>
      </c>
      <c r="F12" s="54">
        <v>13</v>
      </c>
      <c r="G12" s="54" t="s">
        <v>17</v>
      </c>
      <c r="H12" s="54">
        <v>9.7000000000000003E-2</v>
      </c>
      <c r="I12" s="54">
        <v>5.0000000000000001E-3</v>
      </c>
      <c r="J12" s="54">
        <v>1.0999999999999999E-2</v>
      </c>
      <c r="K12" s="54">
        <v>6.0000000000000001E-3</v>
      </c>
      <c r="L12" s="54">
        <v>1.4E-2</v>
      </c>
      <c r="M12" s="54">
        <v>1.73</v>
      </c>
      <c r="N12" s="54">
        <v>95.03</v>
      </c>
      <c r="O12" s="54">
        <v>17.760000000000002</v>
      </c>
      <c r="P12" s="54">
        <v>80.5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687</v>
      </c>
      <c r="F13" s="54">
        <v>19</v>
      </c>
      <c r="G13" s="54" t="s">
        <v>17</v>
      </c>
      <c r="H13" s="54">
        <v>9.5000000000000001E-2</v>
      </c>
      <c r="I13" s="54">
        <v>6.0000000000000001E-3</v>
      </c>
      <c r="J13" s="54">
        <v>0.01</v>
      </c>
      <c r="K13" s="54">
        <v>4.0000000000000001E-3</v>
      </c>
      <c r="L13" s="54">
        <v>1.6E-2</v>
      </c>
      <c r="M13" s="54">
        <v>1.88</v>
      </c>
      <c r="N13" s="54">
        <v>95.52</v>
      </c>
      <c r="O13" s="54">
        <v>18</v>
      </c>
      <c r="P13" s="54">
        <v>79.260000000000005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688</v>
      </c>
      <c r="F14" s="54">
        <v>11</v>
      </c>
      <c r="G14" s="54" t="s">
        <v>17</v>
      </c>
      <c r="H14" s="54">
        <v>7.6999999999999999E-2</v>
      </c>
      <c r="I14" s="54">
        <v>5.0000000000000001E-3</v>
      </c>
      <c r="J14" s="54">
        <v>8.9999999999999993E-3</v>
      </c>
      <c r="K14" s="54">
        <v>3.0000000000000001E-3</v>
      </c>
      <c r="L14" s="54">
        <v>1.7999999999999999E-2</v>
      </c>
      <c r="M14" s="54">
        <v>2.46</v>
      </c>
      <c r="N14" s="54">
        <v>92.09</v>
      </c>
      <c r="O14" s="54">
        <v>18.75</v>
      </c>
      <c r="P14" s="54">
        <v>71.680000000000007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689</v>
      </c>
      <c r="F15" s="54">
        <v>16</v>
      </c>
      <c r="G15" s="54" t="s">
        <v>17</v>
      </c>
      <c r="H15" s="54">
        <v>8.4000000000000005E-2</v>
      </c>
      <c r="I15" s="54">
        <v>5.0000000000000001E-3</v>
      </c>
      <c r="J15" s="54">
        <v>8.0000000000000002E-3</v>
      </c>
      <c r="K15" s="54">
        <v>3.0000000000000001E-3</v>
      </c>
      <c r="L15" s="54">
        <v>1.7999999999999999E-2</v>
      </c>
      <c r="M15" s="54">
        <v>2.4</v>
      </c>
      <c r="N15" s="54">
        <v>93.18</v>
      </c>
      <c r="O15" s="54">
        <v>18.93</v>
      </c>
      <c r="P15" s="54">
        <v>72.989999999999995</v>
      </c>
    </row>
    <row r="16" spans="1:16" ht="30.75" thickBot="1" x14ac:dyDescent="0.25">
      <c r="A16" s="7"/>
      <c r="B16" s="7"/>
      <c r="C16" s="7"/>
      <c r="D16" s="7"/>
      <c r="E16" s="53" t="s">
        <v>690</v>
      </c>
      <c r="F16" s="54">
        <v>9</v>
      </c>
      <c r="G16" s="54" t="s">
        <v>17</v>
      </c>
      <c r="H16" s="54">
        <v>6.5000000000000002E-2</v>
      </c>
      <c r="I16" s="54">
        <v>5.0000000000000001E-3</v>
      </c>
      <c r="J16" s="54">
        <v>8.0000000000000002E-3</v>
      </c>
      <c r="K16" s="54">
        <v>3.0000000000000001E-3</v>
      </c>
      <c r="L16" s="54">
        <v>1.7999999999999999E-2</v>
      </c>
      <c r="M16" s="54">
        <v>2.34</v>
      </c>
      <c r="N16" s="54">
        <v>78.319999999999993</v>
      </c>
      <c r="O16" s="54">
        <v>19.399999999999999</v>
      </c>
      <c r="P16" s="54">
        <v>74.819999999999993</v>
      </c>
    </row>
    <row r="17" spans="1:16" ht="30" x14ac:dyDescent="0.2">
      <c r="A17" s="7"/>
      <c r="B17" s="47"/>
      <c r="C17" s="41" t="s">
        <v>26</v>
      </c>
      <c r="D17" s="7"/>
      <c r="E17" s="53" t="s">
        <v>691</v>
      </c>
      <c r="F17" s="54">
        <v>7</v>
      </c>
      <c r="G17" s="54" t="s">
        <v>17</v>
      </c>
      <c r="H17" s="54">
        <v>0.06</v>
      </c>
      <c r="I17" s="54">
        <v>5.0000000000000001E-3</v>
      </c>
      <c r="J17" s="54">
        <v>8.0000000000000002E-3</v>
      </c>
      <c r="K17" s="54">
        <v>3.0000000000000001E-3</v>
      </c>
      <c r="L17" s="54">
        <v>0.02</v>
      </c>
      <c r="M17" s="54">
        <v>2.38</v>
      </c>
      <c r="N17" s="54">
        <v>99.51</v>
      </c>
      <c r="O17" s="54">
        <v>20.49</v>
      </c>
      <c r="P17" s="54">
        <v>65.319999999999993</v>
      </c>
    </row>
    <row r="18" spans="1:16" ht="30.75" thickBot="1" x14ac:dyDescent="0.25">
      <c r="A18" s="7"/>
      <c r="B18" s="42"/>
      <c r="C18" s="42"/>
      <c r="D18" s="7"/>
      <c r="E18" s="53" t="s">
        <v>692</v>
      </c>
      <c r="F18" s="54">
        <v>7</v>
      </c>
      <c r="G18" s="54" t="s">
        <v>17</v>
      </c>
      <c r="H18" s="54">
        <v>4.7E-2</v>
      </c>
      <c r="I18" s="54">
        <v>5.0000000000000001E-3</v>
      </c>
      <c r="J18" s="54">
        <v>8.0000000000000002E-3</v>
      </c>
      <c r="K18" s="54">
        <v>3.0000000000000001E-3</v>
      </c>
      <c r="L18" s="54">
        <v>1.7999999999999999E-2</v>
      </c>
      <c r="M18" s="54">
        <v>2.2400000000000002</v>
      </c>
      <c r="N18" s="54">
        <v>83.92</v>
      </c>
      <c r="O18" s="54">
        <v>19.579999999999998</v>
      </c>
      <c r="P18" s="54">
        <v>77.989999999999995</v>
      </c>
    </row>
    <row r="19" spans="1:16" ht="30" x14ac:dyDescent="0.2">
      <c r="A19" s="7"/>
      <c r="B19" s="39"/>
      <c r="C19" s="41" t="s">
        <v>27</v>
      </c>
      <c r="D19" s="7"/>
      <c r="E19" s="53" t="s">
        <v>693</v>
      </c>
      <c r="F19" s="54">
        <v>7</v>
      </c>
      <c r="G19" s="54" t="s">
        <v>17</v>
      </c>
      <c r="H19" s="54">
        <v>9.0999999999999998E-2</v>
      </c>
      <c r="I19" s="54">
        <v>5.0000000000000001E-3</v>
      </c>
      <c r="J19" s="54">
        <v>8.0000000000000002E-3</v>
      </c>
      <c r="K19" s="54">
        <v>3.0000000000000001E-3</v>
      </c>
      <c r="L19" s="54">
        <v>1.9E-2</v>
      </c>
      <c r="M19" s="54">
        <v>2.4300000000000002</v>
      </c>
      <c r="N19" s="54">
        <v>90.3</v>
      </c>
      <c r="O19" s="54">
        <v>20.81</v>
      </c>
      <c r="P19" s="54">
        <v>67.91</v>
      </c>
    </row>
    <row r="20" spans="1:16" ht="30.75" thickBot="1" x14ac:dyDescent="0.25">
      <c r="A20" s="7"/>
      <c r="B20" s="40"/>
      <c r="C20" s="42"/>
      <c r="D20" s="7"/>
      <c r="E20" s="53" t="s">
        <v>694</v>
      </c>
      <c r="F20" s="54">
        <v>10</v>
      </c>
      <c r="G20" s="54" t="s">
        <v>17</v>
      </c>
      <c r="H20" s="54">
        <v>1.9E-2</v>
      </c>
      <c r="I20" s="54">
        <v>5.0000000000000001E-3</v>
      </c>
      <c r="J20" s="54">
        <v>8.0000000000000002E-3</v>
      </c>
      <c r="K20" s="54">
        <v>3.0000000000000001E-3</v>
      </c>
      <c r="L20" s="54">
        <v>1.9E-2</v>
      </c>
      <c r="M20" s="54">
        <v>2.65</v>
      </c>
      <c r="N20" s="54">
        <v>89.23</v>
      </c>
      <c r="O20" s="54">
        <v>20.88</v>
      </c>
      <c r="P20" s="54">
        <v>62.7</v>
      </c>
    </row>
    <row r="21" spans="1:16" ht="30" x14ac:dyDescent="0.2">
      <c r="A21" s="7"/>
      <c r="B21" s="7"/>
      <c r="C21" s="7"/>
      <c r="D21" s="7"/>
      <c r="E21" s="53" t="s">
        <v>695</v>
      </c>
      <c r="F21" s="54">
        <v>7</v>
      </c>
      <c r="G21" s="54" t="s">
        <v>17</v>
      </c>
      <c r="H21" s="54">
        <v>3.9E-2</v>
      </c>
      <c r="I21" s="54">
        <v>4.0000000000000001E-3</v>
      </c>
      <c r="J21" s="54">
        <v>7.0000000000000001E-3</v>
      </c>
      <c r="K21" s="54">
        <v>3.0000000000000001E-3</v>
      </c>
      <c r="L21" s="54">
        <v>1.7999999999999999E-2</v>
      </c>
      <c r="M21" s="54">
        <v>2.5299999999999998</v>
      </c>
      <c r="N21" s="54">
        <v>85.61</v>
      </c>
      <c r="O21" s="54">
        <v>20.47</v>
      </c>
      <c r="P21" s="54">
        <v>65.38</v>
      </c>
    </row>
    <row r="22" spans="1:16" ht="30" x14ac:dyDescent="0.2">
      <c r="A22" s="7"/>
      <c r="B22" s="7"/>
      <c r="C22" s="7"/>
      <c r="D22" s="7"/>
      <c r="E22" s="53" t="s">
        <v>696</v>
      </c>
      <c r="F22" s="54">
        <v>4</v>
      </c>
      <c r="G22" s="54" t="s">
        <v>17</v>
      </c>
      <c r="H22" s="54">
        <v>2.1999999999999999E-2</v>
      </c>
      <c r="I22" s="54">
        <v>4.0000000000000001E-3</v>
      </c>
      <c r="J22" s="54">
        <v>7.0000000000000001E-3</v>
      </c>
      <c r="K22" s="54">
        <v>2E-3</v>
      </c>
      <c r="L22" s="54">
        <v>1.7000000000000001E-2</v>
      </c>
      <c r="M22" s="54">
        <v>2.58</v>
      </c>
      <c r="N22" s="54">
        <v>88.15</v>
      </c>
      <c r="O22" s="54">
        <v>20.22</v>
      </c>
      <c r="P22" s="54">
        <v>68.78</v>
      </c>
    </row>
    <row r="23" spans="1:16" ht="30" x14ac:dyDescent="0.2">
      <c r="A23" s="7"/>
      <c r="B23" s="7"/>
      <c r="C23" s="7"/>
      <c r="D23" s="7"/>
      <c r="E23" s="53" t="s">
        <v>697</v>
      </c>
      <c r="F23" s="54">
        <v>6</v>
      </c>
      <c r="G23" s="54" t="s">
        <v>17</v>
      </c>
      <c r="H23" s="54">
        <v>8.3000000000000004E-2</v>
      </c>
      <c r="I23" s="54">
        <v>4.0000000000000001E-3</v>
      </c>
      <c r="J23" s="54">
        <v>7.0000000000000001E-3</v>
      </c>
      <c r="K23" s="54">
        <v>3.0000000000000001E-3</v>
      </c>
      <c r="L23" s="54">
        <v>1.6E-2</v>
      </c>
      <c r="M23" s="54">
        <v>2.4900000000000002</v>
      </c>
      <c r="N23" s="54">
        <v>91.31</v>
      </c>
      <c r="O23" s="54">
        <v>19.059999999999999</v>
      </c>
      <c r="P23" s="54">
        <v>79.52</v>
      </c>
    </row>
    <row r="24" spans="1:16" ht="30" x14ac:dyDescent="0.2">
      <c r="A24" s="7"/>
      <c r="B24" s="7"/>
      <c r="C24" s="7"/>
      <c r="D24" s="7"/>
      <c r="E24" s="53" t="s">
        <v>698</v>
      </c>
      <c r="F24" s="54">
        <v>11</v>
      </c>
      <c r="G24" s="54" t="s">
        <v>17</v>
      </c>
      <c r="H24" s="54">
        <v>0.10199999999999999</v>
      </c>
      <c r="I24" s="54">
        <v>4.0000000000000001E-3</v>
      </c>
      <c r="J24" s="54">
        <v>8.0000000000000002E-3</v>
      </c>
      <c r="K24" s="54">
        <v>4.0000000000000001E-3</v>
      </c>
      <c r="L24" s="54">
        <v>1.4E-2</v>
      </c>
      <c r="M24" s="54">
        <v>2.4</v>
      </c>
      <c r="N24" s="54">
        <v>95.77</v>
      </c>
      <c r="O24" s="54">
        <v>18.62</v>
      </c>
      <c r="P24" s="54">
        <v>81.06</v>
      </c>
    </row>
    <row r="25" spans="1:16" ht="30" x14ac:dyDescent="0.2">
      <c r="A25" s="7"/>
      <c r="B25" s="7"/>
      <c r="C25" s="7"/>
      <c r="D25" s="7"/>
      <c r="E25" s="53" t="s">
        <v>699</v>
      </c>
      <c r="F25" s="54">
        <v>14</v>
      </c>
      <c r="G25" s="54" t="s">
        <v>17</v>
      </c>
      <c r="H25" s="54">
        <v>7.0000000000000007E-2</v>
      </c>
      <c r="I25" s="54">
        <v>5.0000000000000001E-3</v>
      </c>
      <c r="J25" s="54">
        <v>8.9999999999999993E-3</v>
      </c>
      <c r="K25" s="54">
        <v>4.0000000000000001E-3</v>
      </c>
      <c r="L25" s="54">
        <v>1.4E-2</v>
      </c>
      <c r="M25" s="54">
        <v>2.37</v>
      </c>
      <c r="N25" s="54">
        <v>93.25</v>
      </c>
      <c r="O25" s="54">
        <v>17.98</v>
      </c>
      <c r="P25" s="54">
        <v>80.09</v>
      </c>
    </row>
    <row r="26" spans="1:16" ht="30" x14ac:dyDescent="0.2">
      <c r="A26" s="7"/>
      <c r="B26" s="7"/>
      <c r="C26" s="7"/>
      <c r="D26" s="7"/>
      <c r="E26" s="53" t="s">
        <v>700</v>
      </c>
      <c r="F26" s="54">
        <v>9</v>
      </c>
      <c r="G26" s="54" t="s">
        <v>17</v>
      </c>
      <c r="H26" s="54">
        <v>3.3000000000000002E-2</v>
      </c>
      <c r="I26" s="54">
        <v>4.0000000000000001E-3</v>
      </c>
      <c r="J26" s="54">
        <v>8.0000000000000002E-3</v>
      </c>
      <c r="K26" s="54">
        <v>4.0000000000000001E-3</v>
      </c>
      <c r="L26" s="54">
        <v>1.2999999999999999E-2</v>
      </c>
      <c r="M26" s="54">
        <v>1.95</v>
      </c>
      <c r="N26" s="54">
        <v>91.01</v>
      </c>
      <c r="O26" s="54">
        <v>17.420000000000002</v>
      </c>
      <c r="P26" s="54">
        <v>87.07</v>
      </c>
    </row>
    <row r="27" spans="1:16" ht="30" x14ac:dyDescent="0.2">
      <c r="A27" s="7"/>
      <c r="B27" s="7"/>
      <c r="C27" s="7"/>
      <c r="D27" s="7"/>
      <c r="E27" s="53" t="s">
        <v>701</v>
      </c>
      <c r="F27" s="54">
        <v>10</v>
      </c>
      <c r="G27" s="54" t="s">
        <v>17</v>
      </c>
      <c r="H27" s="54">
        <v>0.08</v>
      </c>
      <c r="I27" s="54">
        <v>5.0000000000000001E-3</v>
      </c>
      <c r="J27" s="54">
        <v>8.9999999999999993E-3</v>
      </c>
      <c r="K27" s="54">
        <v>4.0000000000000001E-3</v>
      </c>
      <c r="L27" s="54">
        <v>1.2E-2</v>
      </c>
      <c r="M27" s="54">
        <v>1.91</v>
      </c>
      <c r="N27" s="54">
        <v>98.1</v>
      </c>
      <c r="O27" s="54">
        <v>17.59</v>
      </c>
      <c r="P27" s="54">
        <v>84.77</v>
      </c>
    </row>
    <row r="28" spans="1:16" ht="30" x14ac:dyDescent="0.2">
      <c r="A28" s="7"/>
      <c r="B28" s="7"/>
      <c r="C28" s="7"/>
      <c r="D28" s="7"/>
      <c r="E28" s="53" t="s">
        <v>702</v>
      </c>
      <c r="F28" s="54">
        <v>12</v>
      </c>
      <c r="G28" s="54" t="s">
        <v>17</v>
      </c>
      <c r="H28" s="54">
        <v>2.5000000000000001E-2</v>
      </c>
      <c r="I28" s="54">
        <v>5.0000000000000001E-3</v>
      </c>
      <c r="J28" s="54">
        <v>8.0000000000000002E-3</v>
      </c>
      <c r="K28" s="54">
        <v>3.0000000000000001E-3</v>
      </c>
      <c r="L28" s="54">
        <v>1.2999999999999999E-2</v>
      </c>
      <c r="M28" s="54">
        <v>2.09</v>
      </c>
      <c r="N28" s="54">
        <v>87.5</v>
      </c>
      <c r="O28" s="54">
        <v>17.28</v>
      </c>
      <c r="P28" s="54">
        <v>81.69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10.166666666666666</v>
      </c>
      <c r="G30" s="17" t="e">
        <f>AVERAGE(G5:G28)</f>
        <v>#DIV/0!</v>
      </c>
      <c r="H30" s="17">
        <f>AVERAGE(H5:H28)</f>
        <v>7.8166666666666648E-2</v>
      </c>
      <c r="I30" s="17">
        <f>MAX(I5:I28)</f>
        <v>6.0000000000000001E-3</v>
      </c>
      <c r="J30" s="18">
        <f>AVERAGE(J5:J28)</f>
        <v>8.166666666666671E-3</v>
      </c>
      <c r="K30" s="19">
        <f>AVERAGE(K5:K28)</f>
        <v>3.3750000000000017E-3</v>
      </c>
      <c r="L30" s="20">
        <f>AVERAGE(L5:L28)</f>
        <v>1.6333333333333335E-2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057E-774E-466C-9F01-4F87D259364F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703</v>
      </c>
      <c r="F5" s="54">
        <v>14</v>
      </c>
      <c r="G5" s="54" t="s">
        <v>17</v>
      </c>
      <c r="H5" s="54">
        <v>1.9E-2</v>
      </c>
      <c r="I5" s="54">
        <v>5.0000000000000001E-3</v>
      </c>
      <c r="J5" s="54">
        <v>7.0000000000000001E-3</v>
      </c>
      <c r="K5" s="54">
        <v>3.0000000000000001E-3</v>
      </c>
      <c r="L5" s="54">
        <v>1.2999999999999999E-2</v>
      </c>
      <c r="M5" s="54">
        <v>2.1</v>
      </c>
      <c r="N5" s="54">
        <v>98.33</v>
      </c>
      <c r="O5" s="54">
        <v>17.059999999999999</v>
      </c>
      <c r="P5" s="54">
        <v>84.06</v>
      </c>
    </row>
    <row r="6" spans="1:16" ht="30.75" thickBot="1" x14ac:dyDescent="0.25">
      <c r="A6" s="7"/>
      <c r="B6" s="7"/>
      <c r="C6" s="7"/>
      <c r="D6" s="7"/>
      <c r="E6" s="53" t="s">
        <v>704</v>
      </c>
      <c r="F6" s="54">
        <v>14</v>
      </c>
      <c r="G6" s="54" t="s">
        <v>17</v>
      </c>
      <c r="H6" s="54">
        <v>4.8000000000000001E-2</v>
      </c>
      <c r="I6" s="54">
        <v>5.0000000000000001E-3</v>
      </c>
      <c r="J6" s="54">
        <v>8.0000000000000002E-3</v>
      </c>
      <c r="K6" s="54">
        <v>3.0000000000000001E-3</v>
      </c>
      <c r="L6" s="54">
        <v>1.2E-2</v>
      </c>
      <c r="M6" s="54">
        <v>1.5</v>
      </c>
      <c r="N6" s="54">
        <v>114.97</v>
      </c>
      <c r="O6" s="54">
        <v>17.11</v>
      </c>
      <c r="P6" s="54">
        <v>84.4</v>
      </c>
    </row>
    <row r="7" spans="1:16" ht="30.75" thickBot="1" x14ac:dyDescent="0.25">
      <c r="A7" s="7"/>
      <c r="B7" s="46" t="s">
        <v>10</v>
      </c>
      <c r="C7" s="46"/>
      <c r="D7" s="7"/>
      <c r="E7" s="53" t="s">
        <v>705</v>
      </c>
      <c r="F7" s="54">
        <v>18</v>
      </c>
      <c r="G7" s="54" t="s">
        <v>17</v>
      </c>
      <c r="H7" s="54">
        <v>2.7E-2</v>
      </c>
      <c r="I7" s="54">
        <v>5.0000000000000001E-3</v>
      </c>
      <c r="J7" s="54">
        <v>8.9999999999999993E-3</v>
      </c>
      <c r="K7" s="54">
        <v>4.0000000000000001E-3</v>
      </c>
      <c r="L7" s="54">
        <v>1.2E-2</v>
      </c>
      <c r="M7" s="54">
        <v>1.55</v>
      </c>
      <c r="N7" s="54">
        <v>102.66</v>
      </c>
      <c r="O7" s="54">
        <v>17.16</v>
      </c>
      <c r="P7" s="54">
        <v>81.86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706</v>
      </c>
      <c r="F8" s="54">
        <v>7</v>
      </c>
      <c r="G8" s="54" t="s">
        <v>17</v>
      </c>
      <c r="H8" s="54">
        <v>1.7000000000000001E-2</v>
      </c>
      <c r="I8" s="54">
        <v>5.0000000000000001E-3</v>
      </c>
      <c r="J8" s="54">
        <v>8.9999999999999993E-3</v>
      </c>
      <c r="K8" s="54">
        <v>3.0000000000000001E-3</v>
      </c>
      <c r="L8" s="54">
        <v>1.2E-2</v>
      </c>
      <c r="M8" s="54">
        <v>1.25</v>
      </c>
      <c r="N8" s="54">
        <v>92.23</v>
      </c>
      <c r="O8" s="54">
        <v>17.12</v>
      </c>
      <c r="P8" s="54">
        <v>82.27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707</v>
      </c>
      <c r="F9" s="54">
        <v>10</v>
      </c>
      <c r="G9" s="54" t="s">
        <v>17</v>
      </c>
      <c r="H9" s="54">
        <v>8.1000000000000003E-2</v>
      </c>
      <c r="I9" s="54">
        <v>5.0000000000000001E-3</v>
      </c>
      <c r="J9" s="54">
        <v>8.0000000000000002E-3</v>
      </c>
      <c r="K9" s="54">
        <v>2E-3</v>
      </c>
      <c r="L9" s="54">
        <v>1.2999999999999999E-2</v>
      </c>
      <c r="M9" s="54">
        <v>1.74</v>
      </c>
      <c r="N9" s="54">
        <v>86.36</v>
      </c>
      <c r="O9" s="54">
        <v>16.690000000000001</v>
      </c>
      <c r="P9" s="54">
        <v>84.88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708</v>
      </c>
      <c r="F10" s="54">
        <v>14</v>
      </c>
      <c r="G10" s="54" t="s">
        <v>17</v>
      </c>
      <c r="H10" s="54">
        <v>5.0999999999999997E-2</v>
      </c>
      <c r="I10" s="54">
        <v>6.0000000000000001E-3</v>
      </c>
      <c r="J10" s="54">
        <v>0.01</v>
      </c>
      <c r="K10" s="54">
        <v>4.0000000000000001E-3</v>
      </c>
      <c r="L10" s="54">
        <v>1.0999999999999999E-2</v>
      </c>
      <c r="M10" s="54">
        <v>1.39</v>
      </c>
      <c r="N10" s="54">
        <v>79.78</v>
      </c>
      <c r="O10" s="54">
        <v>16.559999999999999</v>
      </c>
      <c r="P10" s="54">
        <v>84.24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709</v>
      </c>
      <c r="F11" s="54">
        <v>20</v>
      </c>
      <c r="G11" s="54" t="s">
        <v>17</v>
      </c>
      <c r="H11" s="54">
        <v>0.02</v>
      </c>
      <c r="I11" s="54">
        <v>6.0000000000000001E-3</v>
      </c>
      <c r="J11" s="54">
        <v>0.01</v>
      </c>
      <c r="K11" s="54">
        <v>4.0000000000000001E-3</v>
      </c>
      <c r="L11" s="54">
        <v>1.0999999999999999E-2</v>
      </c>
      <c r="M11" s="54">
        <v>1.66</v>
      </c>
      <c r="N11" s="54">
        <v>95.02</v>
      </c>
      <c r="O11" s="54">
        <v>16.29</v>
      </c>
      <c r="P11" s="54">
        <v>87.22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710</v>
      </c>
      <c r="F12" s="54">
        <v>21</v>
      </c>
      <c r="G12" s="54" t="s">
        <v>17</v>
      </c>
      <c r="H12" s="54">
        <v>1.6E-2</v>
      </c>
      <c r="I12" s="54">
        <v>7.0000000000000001E-3</v>
      </c>
      <c r="J12" s="54">
        <v>1.4E-2</v>
      </c>
      <c r="K12" s="54">
        <v>7.0000000000000001E-3</v>
      </c>
      <c r="L12" s="54">
        <v>0.01</v>
      </c>
      <c r="M12" s="54">
        <v>1.06</v>
      </c>
      <c r="N12" s="54">
        <v>87.37</v>
      </c>
      <c r="O12" s="54">
        <v>16.72</v>
      </c>
      <c r="P12" s="54">
        <v>85.69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711</v>
      </c>
      <c r="F13" s="54">
        <v>22</v>
      </c>
      <c r="G13" s="54" t="s">
        <v>17</v>
      </c>
      <c r="H13" s="54">
        <v>1.4999999999999999E-2</v>
      </c>
      <c r="I13" s="54">
        <v>8.0000000000000002E-3</v>
      </c>
      <c r="J13" s="54">
        <v>1.4E-2</v>
      </c>
      <c r="K13" s="54">
        <v>6.0000000000000001E-3</v>
      </c>
      <c r="L13" s="54">
        <v>1.2E-2</v>
      </c>
      <c r="M13" s="54">
        <v>1.43</v>
      </c>
      <c r="N13" s="54">
        <v>93.59</v>
      </c>
      <c r="O13" s="54">
        <v>17.64</v>
      </c>
      <c r="P13" s="54">
        <v>80.489999999999995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712</v>
      </c>
      <c r="F14" s="54">
        <v>27</v>
      </c>
      <c r="G14" s="54" t="s">
        <v>17</v>
      </c>
      <c r="H14" s="54">
        <v>1.4999999999999999E-2</v>
      </c>
      <c r="I14" s="54">
        <v>8.0000000000000002E-3</v>
      </c>
      <c r="J14" s="54">
        <v>1.4E-2</v>
      </c>
      <c r="K14" s="54">
        <v>5.0000000000000001E-3</v>
      </c>
      <c r="L14" s="54">
        <v>1.2999999999999999E-2</v>
      </c>
      <c r="M14" s="54">
        <v>1.6</v>
      </c>
      <c r="N14" s="54">
        <v>105.22</v>
      </c>
      <c r="O14" s="54">
        <v>18.899999999999999</v>
      </c>
      <c r="P14" s="54">
        <v>73.489999999999995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713</v>
      </c>
      <c r="F15" s="54">
        <v>32</v>
      </c>
      <c r="G15" s="54" t="s">
        <v>17</v>
      </c>
      <c r="H15" s="54">
        <v>3.7999999999999999E-2</v>
      </c>
      <c r="I15" s="54">
        <v>8.0000000000000002E-3</v>
      </c>
      <c r="J15" s="54">
        <v>1.2E-2</v>
      </c>
      <c r="K15" s="54">
        <v>4.0000000000000001E-3</v>
      </c>
      <c r="L15" s="54">
        <v>1.4E-2</v>
      </c>
      <c r="M15" s="54">
        <v>1.69</v>
      </c>
      <c r="N15" s="54">
        <v>91.53</v>
      </c>
      <c r="O15" s="54">
        <v>19.55</v>
      </c>
      <c r="P15" s="54">
        <v>70.77</v>
      </c>
    </row>
    <row r="16" spans="1:16" ht="30.75" thickBot="1" x14ac:dyDescent="0.25">
      <c r="A16" s="7"/>
      <c r="B16" s="7"/>
      <c r="C16" s="7"/>
      <c r="D16" s="7"/>
      <c r="E16" s="53" t="s">
        <v>714</v>
      </c>
      <c r="F16" s="54">
        <v>29</v>
      </c>
      <c r="G16" s="54" t="s">
        <v>17</v>
      </c>
      <c r="H16" s="54">
        <v>0.01</v>
      </c>
      <c r="I16" s="54">
        <v>7.0000000000000001E-3</v>
      </c>
      <c r="J16" s="54">
        <v>1.0999999999999999E-2</v>
      </c>
      <c r="K16" s="54">
        <v>3.0000000000000001E-3</v>
      </c>
      <c r="L16" s="54">
        <v>1.4E-2</v>
      </c>
      <c r="M16" s="54">
        <v>2.4</v>
      </c>
      <c r="N16" s="54">
        <v>77.75</v>
      </c>
      <c r="O16" s="54">
        <v>20.64</v>
      </c>
      <c r="P16" s="54">
        <v>65.319999999999993</v>
      </c>
    </row>
    <row r="17" spans="1:16" ht="30" x14ac:dyDescent="0.2">
      <c r="A17" s="7"/>
      <c r="B17" s="47"/>
      <c r="C17" s="41" t="s">
        <v>26</v>
      </c>
      <c r="D17" s="7"/>
      <c r="E17" s="53" t="s">
        <v>715</v>
      </c>
      <c r="F17" s="54">
        <v>21</v>
      </c>
      <c r="G17" s="54" t="s">
        <v>17</v>
      </c>
      <c r="H17" s="54">
        <v>2.1000000000000001E-2</v>
      </c>
      <c r="I17" s="54">
        <v>6.0000000000000001E-3</v>
      </c>
      <c r="J17" s="54">
        <v>8.9999999999999993E-3</v>
      </c>
      <c r="K17" s="54">
        <v>3.0000000000000001E-3</v>
      </c>
      <c r="L17" s="54">
        <v>1.4999999999999999E-2</v>
      </c>
      <c r="M17" s="54">
        <v>2.71</v>
      </c>
      <c r="N17" s="54">
        <v>77.67</v>
      </c>
      <c r="O17" s="54">
        <v>20.89</v>
      </c>
      <c r="P17" s="54">
        <v>64.44</v>
      </c>
    </row>
    <row r="18" spans="1:16" ht="30.75" thickBot="1" x14ac:dyDescent="0.25">
      <c r="A18" s="7"/>
      <c r="B18" s="42"/>
      <c r="C18" s="42"/>
      <c r="D18" s="7"/>
      <c r="E18" s="53" t="s">
        <v>716</v>
      </c>
      <c r="F18" s="54">
        <v>15</v>
      </c>
      <c r="G18" s="54" t="s">
        <v>17</v>
      </c>
      <c r="H18" s="54">
        <v>3.9E-2</v>
      </c>
      <c r="I18" s="54">
        <v>5.0000000000000001E-3</v>
      </c>
      <c r="J18" s="54">
        <v>8.0000000000000002E-3</v>
      </c>
      <c r="K18" s="54">
        <v>3.0000000000000001E-3</v>
      </c>
      <c r="L18" s="54">
        <v>1.4999999999999999E-2</v>
      </c>
      <c r="M18" s="54">
        <v>2.73</v>
      </c>
      <c r="N18" s="54">
        <v>81.48</v>
      </c>
      <c r="O18" s="54">
        <v>21.08</v>
      </c>
      <c r="P18" s="54">
        <v>63.94</v>
      </c>
    </row>
    <row r="19" spans="1:16" ht="30" x14ac:dyDescent="0.2">
      <c r="A19" s="7"/>
      <c r="B19" s="39"/>
      <c r="C19" s="41" t="s">
        <v>27</v>
      </c>
      <c r="D19" s="7"/>
      <c r="E19" s="53" t="s">
        <v>717</v>
      </c>
      <c r="F19" s="54">
        <v>14</v>
      </c>
      <c r="G19" s="54" t="s">
        <v>17</v>
      </c>
      <c r="H19" s="54">
        <v>1.6E-2</v>
      </c>
      <c r="I19" s="54">
        <v>5.0000000000000001E-3</v>
      </c>
      <c r="J19" s="54">
        <v>8.0000000000000002E-3</v>
      </c>
      <c r="K19" s="54">
        <v>3.0000000000000001E-3</v>
      </c>
      <c r="L19" s="54">
        <v>1.4999999999999999E-2</v>
      </c>
      <c r="M19" s="54">
        <v>2.58</v>
      </c>
      <c r="N19" s="54">
        <v>83.68</v>
      </c>
      <c r="O19" s="54">
        <v>20.78</v>
      </c>
      <c r="P19" s="54">
        <v>66.36</v>
      </c>
    </row>
    <row r="20" spans="1:16" ht="30.75" thickBot="1" x14ac:dyDescent="0.25">
      <c r="A20" s="7"/>
      <c r="B20" s="40"/>
      <c r="C20" s="42"/>
      <c r="D20" s="7"/>
      <c r="E20" s="53" t="s">
        <v>718</v>
      </c>
      <c r="F20" s="54">
        <v>13</v>
      </c>
      <c r="G20" s="54" t="s">
        <v>17</v>
      </c>
      <c r="H20" s="54">
        <v>0.01</v>
      </c>
      <c r="I20" s="54">
        <v>5.0000000000000001E-3</v>
      </c>
      <c r="J20" s="54">
        <v>8.0000000000000002E-3</v>
      </c>
      <c r="K20" s="54">
        <v>3.0000000000000001E-3</v>
      </c>
      <c r="L20" s="54">
        <v>1.4E-2</v>
      </c>
      <c r="M20" s="54">
        <v>2.76</v>
      </c>
      <c r="N20" s="54">
        <v>79.739999999999995</v>
      </c>
      <c r="O20" s="54">
        <v>20.62</v>
      </c>
      <c r="P20" s="54">
        <v>67.5</v>
      </c>
    </row>
    <row r="21" spans="1:16" ht="30" x14ac:dyDescent="0.2">
      <c r="A21" s="7"/>
      <c r="B21" s="7"/>
      <c r="C21" s="7"/>
      <c r="D21" s="7"/>
      <c r="E21" s="53" t="s">
        <v>719</v>
      </c>
      <c r="F21" s="54">
        <v>27</v>
      </c>
      <c r="G21" s="54" t="s">
        <v>17</v>
      </c>
      <c r="H21" s="54">
        <v>3.2000000000000001E-2</v>
      </c>
      <c r="I21" s="54">
        <v>5.0000000000000001E-3</v>
      </c>
      <c r="J21" s="54">
        <v>8.9999999999999993E-3</v>
      </c>
      <c r="K21" s="54">
        <v>3.0000000000000001E-3</v>
      </c>
      <c r="L21" s="54">
        <v>1.4999999999999999E-2</v>
      </c>
      <c r="M21" s="54">
        <v>2.63</v>
      </c>
      <c r="N21" s="54">
        <v>87.57</v>
      </c>
      <c r="O21" s="54">
        <v>21.21</v>
      </c>
      <c r="P21" s="54">
        <v>60.95</v>
      </c>
    </row>
    <row r="22" spans="1:16" ht="30" x14ac:dyDescent="0.2">
      <c r="A22" s="7"/>
      <c r="B22" s="7"/>
      <c r="C22" s="7"/>
      <c r="D22" s="7"/>
      <c r="E22" s="53" t="s">
        <v>720</v>
      </c>
      <c r="F22" s="54">
        <v>29</v>
      </c>
      <c r="G22" s="54" t="s">
        <v>17</v>
      </c>
      <c r="H22" s="54">
        <v>3.1E-2</v>
      </c>
      <c r="I22" s="54">
        <v>5.0000000000000001E-3</v>
      </c>
      <c r="J22" s="54">
        <v>8.0000000000000002E-3</v>
      </c>
      <c r="K22" s="54">
        <v>3.0000000000000001E-3</v>
      </c>
      <c r="L22" s="54">
        <v>1.6E-2</v>
      </c>
      <c r="M22" s="54">
        <v>2.63</v>
      </c>
      <c r="N22" s="54">
        <v>87.01</v>
      </c>
      <c r="O22" s="54">
        <v>21.11</v>
      </c>
      <c r="P22" s="54">
        <v>55.8</v>
      </c>
    </row>
    <row r="23" spans="1:16" ht="30" x14ac:dyDescent="0.2">
      <c r="A23" s="7"/>
      <c r="B23" s="7"/>
      <c r="C23" s="7"/>
      <c r="D23" s="7"/>
      <c r="E23" s="53" t="s">
        <v>721</v>
      </c>
      <c r="F23" s="54">
        <v>19</v>
      </c>
      <c r="G23" s="54" t="s">
        <v>17</v>
      </c>
      <c r="H23" s="54">
        <v>3.2000000000000001E-2</v>
      </c>
      <c r="I23" s="54">
        <v>5.0000000000000001E-3</v>
      </c>
      <c r="J23" s="54">
        <v>8.0000000000000002E-3</v>
      </c>
      <c r="K23" s="54">
        <v>4.0000000000000001E-3</v>
      </c>
      <c r="L23" s="54">
        <v>1.4999999999999999E-2</v>
      </c>
      <c r="M23" s="54">
        <v>2.6</v>
      </c>
      <c r="N23" s="54">
        <v>88.73</v>
      </c>
      <c r="O23" s="54">
        <v>19.989999999999998</v>
      </c>
      <c r="P23" s="54">
        <v>67.33</v>
      </c>
    </row>
    <row r="24" spans="1:16" ht="30" x14ac:dyDescent="0.2">
      <c r="A24" s="7"/>
      <c r="B24" s="7"/>
      <c r="C24" s="7"/>
      <c r="D24" s="7"/>
      <c r="E24" s="53" t="s">
        <v>722</v>
      </c>
      <c r="F24" s="54">
        <v>17</v>
      </c>
      <c r="G24" s="54" t="s">
        <v>17</v>
      </c>
      <c r="H24" s="54">
        <v>3.3000000000000002E-2</v>
      </c>
      <c r="I24" s="54">
        <v>5.0000000000000001E-3</v>
      </c>
      <c r="J24" s="54">
        <v>8.9999999999999993E-3</v>
      </c>
      <c r="K24" s="54">
        <v>4.0000000000000001E-3</v>
      </c>
      <c r="L24" s="54">
        <v>1.2999999999999999E-2</v>
      </c>
      <c r="M24" s="54">
        <v>2.25</v>
      </c>
      <c r="N24" s="54">
        <v>95.1</v>
      </c>
      <c r="O24" s="54">
        <v>19.21</v>
      </c>
      <c r="P24" s="54">
        <v>77.47</v>
      </c>
    </row>
    <row r="25" spans="1:16" ht="30" x14ac:dyDescent="0.2">
      <c r="A25" s="7"/>
      <c r="B25" s="7"/>
      <c r="C25" s="7"/>
      <c r="D25" s="7"/>
      <c r="E25" s="53" t="s">
        <v>723</v>
      </c>
      <c r="F25" s="54">
        <v>19</v>
      </c>
      <c r="G25" s="54" t="s">
        <v>17</v>
      </c>
      <c r="H25" s="54">
        <v>0.02</v>
      </c>
      <c r="I25" s="54">
        <v>5.0000000000000001E-3</v>
      </c>
      <c r="J25" s="54">
        <v>0.01</v>
      </c>
      <c r="K25" s="54">
        <v>5.0000000000000001E-3</v>
      </c>
      <c r="L25" s="54">
        <v>1.2999999999999999E-2</v>
      </c>
      <c r="M25" s="54">
        <v>2.2000000000000002</v>
      </c>
      <c r="N25" s="54">
        <v>93.34</v>
      </c>
      <c r="O25" s="54">
        <v>18.88</v>
      </c>
      <c r="P25" s="54">
        <v>77.02</v>
      </c>
    </row>
    <row r="26" spans="1:16" ht="30" x14ac:dyDescent="0.2">
      <c r="A26" s="7"/>
      <c r="B26" s="7"/>
      <c r="C26" s="7"/>
      <c r="D26" s="7"/>
      <c r="E26" s="53" t="s">
        <v>724</v>
      </c>
      <c r="F26" s="54">
        <v>25</v>
      </c>
      <c r="G26" s="54" t="s">
        <v>17</v>
      </c>
      <c r="H26" s="54">
        <v>5.8999999999999997E-2</v>
      </c>
      <c r="I26" s="54">
        <v>5.0000000000000001E-3</v>
      </c>
      <c r="J26" s="54">
        <v>8.9999999999999993E-3</v>
      </c>
      <c r="K26" s="54">
        <v>4.0000000000000001E-3</v>
      </c>
      <c r="L26" s="54">
        <v>1.2999999999999999E-2</v>
      </c>
      <c r="M26" s="54">
        <v>2.35</v>
      </c>
      <c r="N26" s="54">
        <v>85.75</v>
      </c>
      <c r="O26" s="54">
        <v>18.29</v>
      </c>
      <c r="P26" s="54">
        <v>78.83</v>
      </c>
    </row>
    <row r="27" spans="1:16" ht="30" x14ac:dyDescent="0.2">
      <c r="A27" s="7"/>
      <c r="B27" s="7"/>
      <c r="C27" s="7"/>
      <c r="D27" s="7"/>
      <c r="E27" s="53" t="s">
        <v>725</v>
      </c>
      <c r="F27" s="54">
        <v>20</v>
      </c>
      <c r="G27" s="54" t="s">
        <v>17</v>
      </c>
      <c r="H27" s="54">
        <v>9.2999999999999999E-2</v>
      </c>
      <c r="I27" s="54">
        <v>4.0000000000000001E-3</v>
      </c>
      <c r="J27" s="54">
        <v>8.0000000000000002E-3</v>
      </c>
      <c r="K27" s="54">
        <v>4.0000000000000001E-3</v>
      </c>
      <c r="L27" s="54">
        <v>1.4E-2</v>
      </c>
      <c r="M27" s="54">
        <v>2.17</v>
      </c>
      <c r="N27" s="54">
        <v>83.88</v>
      </c>
      <c r="O27" s="54">
        <v>17.329999999999998</v>
      </c>
      <c r="P27" s="54">
        <v>87.68</v>
      </c>
    </row>
    <row r="28" spans="1:16" ht="30" x14ac:dyDescent="0.2">
      <c r="A28" s="7"/>
      <c r="B28" s="7"/>
      <c r="C28" s="7"/>
      <c r="D28" s="7"/>
      <c r="E28" s="53" t="s">
        <v>726</v>
      </c>
      <c r="F28" s="54">
        <v>13</v>
      </c>
      <c r="G28" s="54" t="s">
        <v>17</v>
      </c>
      <c r="H28" s="54">
        <v>2.1000000000000001E-2</v>
      </c>
      <c r="I28" s="54">
        <v>5.0000000000000001E-3</v>
      </c>
      <c r="J28" s="54">
        <v>8.0000000000000002E-3</v>
      </c>
      <c r="K28" s="54">
        <v>4.0000000000000001E-3</v>
      </c>
      <c r="L28" s="54">
        <v>1.2999999999999999E-2</v>
      </c>
      <c r="M28" s="54">
        <v>1.51</v>
      </c>
      <c r="N28" s="54">
        <v>96.87</v>
      </c>
      <c r="O28" s="54">
        <v>16.760000000000002</v>
      </c>
      <c r="P28" s="54">
        <v>94.88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19.166666666666668</v>
      </c>
      <c r="G30" s="17" t="e">
        <f>AVERAGE(G5:G28)</f>
        <v>#DIV/0!</v>
      </c>
      <c r="H30" s="17">
        <f>AVERAGE(H5:H28)</f>
        <v>3.1833333333333338E-2</v>
      </c>
      <c r="I30" s="17">
        <f>MAX(I5:I28)</f>
        <v>8.0000000000000002E-3</v>
      </c>
      <c r="J30" s="18">
        <f>AVERAGE(J5:J28)</f>
        <v>9.5000000000000032E-3</v>
      </c>
      <c r="K30" s="19">
        <f>AVERAGE(K5:K28)</f>
        <v>3.7916666666666684E-3</v>
      </c>
      <c r="L30" s="20">
        <f>AVERAGE(L5:L28)</f>
        <v>1.3250000000000005E-2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BF5-31AB-4779-8B62-76B7858C461B}">
  <dimension ref="A1:P40"/>
  <sheetViews>
    <sheetView topLeftCell="A22" zoomScale="61" zoomScaleNormal="78" workbookViewId="0">
      <selection activeCell="H5" sqref="H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727</v>
      </c>
      <c r="F5" s="54">
        <v>8</v>
      </c>
      <c r="G5" s="54" t="s">
        <v>17</v>
      </c>
      <c r="H5" s="54">
        <v>2.7E-2</v>
      </c>
      <c r="I5" s="54">
        <v>5.0000000000000001E-3</v>
      </c>
      <c r="J5" s="54">
        <v>1.2E-2</v>
      </c>
      <c r="K5" s="54">
        <v>6.0000000000000001E-3</v>
      </c>
      <c r="L5" s="54">
        <v>1.0999999999999999E-2</v>
      </c>
      <c r="M5" s="54">
        <v>1.51</v>
      </c>
      <c r="N5" s="54">
        <v>74.709999999999994</v>
      </c>
      <c r="O5" s="54">
        <v>17.2</v>
      </c>
      <c r="P5" s="54">
        <v>86.91</v>
      </c>
    </row>
    <row r="6" spans="1:16" ht="30.75" thickBot="1" x14ac:dyDescent="0.25">
      <c r="A6" s="7"/>
      <c r="B6" s="7"/>
      <c r="C6" s="7"/>
      <c r="D6" s="7"/>
      <c r="E6" s="53" t="s">
        <v>728</v>
      </c>
      <c r="F6" s="54">
        <v>18</v>
      </c>
      <c r="G6" s="54" t="s">
        <v>17</v>
      </c>
      <c r="H6" s="54">
        <v>3.5000000000000003E-2</v>
      </c>
      <c r="I6" s="54">
        <v>5.0000000000000001E-3</v>
      </c>
      <c r="J6" s="54">
        <v>8.9999999999999993E-3</v>
      </c>
      <c r="K6" s="54">
        <v>3.0000000000000001E-3</v>
      </c>
      <c r="L6" s="54">
        <v>1.2999999999999999E-2</v>
      </c>
      <c r="M6" s="54">
        <v>1.47</v>
      </c>
      <c r="N6" s="54">
        <v>67.040000000000006</v>
      </c>
      <c r="O6" s="54">
        <v>16.88</v>
      </c>
      <c r="P6" s="54">
        <v>86.94</v>
      </c>
    </row>
    <row r="7" spans="1:16" ht="30.75" thickBot="1" x14ac:dyDescent="0.25">
      <c r="A7" s="7"/>
      <c r="B7" s="46" t="s">
        <v>10</v>
      </c>
      <c r="C7" s="46"/>
      <c r="D7" s="7"/>
      <c r="E7" s="53" t="s">
        <v>729</v>
      </c>
      <c r="F7" s="54">
        <v>19</v>
      </c>
      <c r="G7" s="54" t="s">
        <v>17</v>
      </c>
      <c r="H7" s="54">
        <v>3.5999999999999997E-2</v>
      </c>
      <c r="I7" s="54">
        <v>5.0000000000000001E-3</v>
      </c>
      <c r="J7" s="54">
        <v>8.9999999999999993E-3</v>
      </c>
      <c r="K7" s="54">
        <v>3.0000000000000001E-3</v>
      </c>
      <c r="L7" s="54">
        <v>1.2E-2</v>
      </c>
      <c r="M7" s="54">
        <v>1.43</v>
      </c>
      <c r="N7" s="54">
        <v>78.19</v>
      </c>
      <c r="O7" s="54">
        <v>16.77</v>
      </c>
      <c r="P7" s="54">
        <v>87.5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730</v>
      </c>
      <c r="F8" s="54">
        <v>20</v>
      </c>
      <c r="G8" s="54" t="s">
        <v>17</v>
      </c>
      <c r="H8" s="54">
        <v>3.2000000000000001E-2</v>
      </c>
      <c r="I8" s="54">
        <v>6.0000000000000001E-3</v>
      </c>
      <c r="J8" s="54">
        <v>1.0999999999999999E-2</v>
      </c>
      <c r="K8" s="54">
        <v>5.0000000000000001E-3</v>
      </c>
      <c r="L8" s="54">
        <v>1.0999999999999999E-2</v>
      </c>
      <c r="M8" s="54">
        <v>1.1200000000000001</v>
      </c>
      <c r="N8" s="54">
        <v>79.569999999999993</v>
      </c>
      <c r="O8" s="54">
        <v>16.579999999999998</v>
      </c>
      <c r="P8" s="54">
        <v>88.07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731</v>
      </c>
      <c r="F9" s="54">
        <v>21</v>
      </c>
      <c r="G9" s="54" t="s">
        <v>17</v>
      </c>
      <c r="H9" s="54">
        <v>2.1000000000000001E-2</v>
      </c>
      <c r="I9" s="54">
        <v>6.0000000000000001E-3</v>
      </c>
      <c r="J9" s="54">
        <v>0.01</v>
      </c>
      <c r="K9" s="54">
        <v>4.0000000000000001E-3</v>
      </c>
      <c r="L9" s="54">
        <v>1.0999999999999999E-2</v>
      </c>
      <c r="M9" s="54">
        <v>1.01</v>
      </c>
      <c r="N9" s="54">
        <v>73.819999999999993</v>
      </c>
      <c r="O9" s="54">
        <v>16.32</v>
      </c>
      <c r="P9" s="54">
        <v>88.89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732</v>
      </c>
      <c r="F10" s="54">
        <v>21</v>
      </c>
      <c r="G10" s="54" t="s">
        <v>17</v>
      </c>
      <c r="H10" s="54">
        <v>2.3E-2</v>
      </c>
      <c r="I10" s="54">
        <v>6.0000000000000001E-3</v>
      </c>
      <c r="J10" s="54">
        <v>1.0999999999999999E-2</v>
      </c>
      <c r="K10" s="54">
        <v>5.0000000000000001E-3</v>
      </c>
      <c r="L10" s="54">
        <v>0.01</v>
      </c>
      <c r="M10" s="54">
        <v>0.9</v>
      </c>
      <c r="N10" s="54">
        <v>38.340000000000003</v>
      </c>
      <c r="O10" s="54">
        <v>15.75</v>
      </c>
      <c r="P10" s="54">
        <v>92.15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733</v>
      </c>
      <c r="F11" s="54">
        <v>34</v>
      </c>
      <c r="G11" s="54" t="s">
        <v>17</v>
      </c>
      <c r="H11" s="54">
        <v>4.9000000000000002E-2</v>
      </c>
      <c r="I11" s="54">
        <v>7.0000000000000001E-3</v>
      </c>
      <c r="J11" s="54">
        <v>1.7000000000000001E-2</v>
      </c>
      <c r="K11" s="54">
        <v>8.9999999999999993E-3</v>
      </c>
      <c r="L11" s="54">
        <v>7.0000000000000001E-3</v>
      </c>
      <c r="M11" s="54">
        <v>0.79</v>
      </c>
      <c r="N11" s="54">
        <v>27.64</v>
      </c>
      <c r="O11" s="54">
        <v>15.48</v>
      </c>
      <c r="P11" s="54">
        <v>91.77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734</v>
      </c>
      <c r="F12" s="54">
        <v>46</v>
      </c>
      <c r="G12" s="54" t="s">
        <v>17</v>
      </c>
      <c r="H12" s="54">
        <v>3.6999999999999998E-2</v>
      </c>
      <c r="I12" s="54">
        <v>1.2E-2</v>
      </c>
      <c r="J12" s="54">
        <v>2.1000000000000001E-2</v>
      </c>
      <c r="K12" s="54">
        <v>8.9999999999999993E-3</v>
      </c>
      <c r="L12" s="54">
        <v>8.9999999999999993E-3</v>
      </c>
      <c r="M12" s="54">
        <v>0.78</v>
      </c>
      <c r="N12" s="54">
        <v>64.36</v>
      </c>
      <c r="O12" s="54">
        <v>17.059999999999999</v>
      </c>
      <c r="P12" s="54">
        <v>81.45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735</v>
      </c>
      <c r="F13" s="54">
        <v>38</v>
      </c>
      <c r="G13" s="54" t="s">
        <v>17</v>
      </c>
      <c r="H13" s="54">
        <v>0.02</v>
      </c>
      <c r="I13" s="54">
        <v>1.2E-2</v>
      </c>
      <c r="J13" s="54">
        <v>0.02</v>
      </c>
      <c r="K13" s="54">
        <v>8.0000000000000002E-3</v>
      </c>
      <c r="L13" s="54">
        <v>1.0999999999999999E-2</v>
      </c>
      <c r="M13" s="54">
        <v>1.1499999999999999</v>
      </c>
      <c r="N13" s="54">
        <v>92.8</v>
      </c>
      <c r="O13" s="54">
        <v>17.79</v>
      </c>
      <c r="P13" s="54">
        <v>75.67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736</v>
      </c>
      <c r="F14" s="54">
        <v>37</v>
      </c>
      <c r="G14" s="54" t="s">
        <v>17</v>
      </c>
      <c r="H14" s="54">
        <v>4.2000000000000003E-2</v>
      </c>
      <c r="I14" s="54">
        <v>1.0999999999999999E-2</v>
      </c>
      <c r="J14" s="54">
        <v>1.7000000000000001E-2</v>
      </c>
      <c r="K14" s="54">
        <v>6.0000000000000001E-3</v>
      </c>
      <c r="L14" s="54">
        <v>1.4E-2</v>
      </c>
      <c r="M14" s="54">
        <v>1.1499999999999999</v>
      </c>
      <c r="N14" s="54">
        <v>98.28</v>
      </c>
      <c r="O14" s="54">
        <v>19.38</v>
      </c>
      <c r="P14" s="54">
        <v>62.64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737</v>
      </c>
      <c r="F15" s="54">
        <v>39</v>
      </c>
      <c r="G15" s="54" t="s">
        <v>17</v>
      </c>
      <c r="H15" s="54">
        <v>1.2999999999999999E-2</v>
      </c>
      <c r="I15" s="54">
        <v>1.0999999999999999E-2</v>
      </c>
      <c r="J15" s="54">
        <v>1.7999999999999999E-2</v>
      </c>
      <c r="K15" s="54">
        <v>7.0000000000000001E-3</v>
      </c>
      <c r="L15" s="54">
        <v>1.6E-2</v>
      </c>
      <c r="M15" s="54">
        <v>1.26</v>
      </c>
      <c r="N15" s="54">
        <v>116.08</v>
      </c>
      <c r="O15" s="54">
        <v>20.69</v>
      </c>
      <c r="P15" s="54">
        <v>54.71</v>
      </c>
    </row>
    <row r="16" spans="1:16" ht="30.75" thickBot="1" x14ac:dyDescent="0.25">
      <c r="A16" s="7"/>
      <c r="B16" s="7"/>
      <c r="C16" s="7"/>
      <c r="D16" s="7"/>
      <c r="E16" s="53" t="s">
        <v>738</v>
      </c>
      <c r="F16" s="54">
        <v>46</v>
      </c>
      <c r="G16" s="54" t="s">
        <v>17</v>
      </c>
      <c r="H16" s="54">
        <v>4.4999999999999998E-2</v>
      </c>
      <c r="I16" s="54">
        <v>8.0000000000000002E-3</v>
      </c>
      <c r="J16" s="54">
        <v>1.2E-2</v>
      </c>
      <c r="K16" s="54">
        <v>4.0000000000000001E-3</v>
      </c>
      <c r="L16" s="54">
        <v>1.7999999999999999E-2</v>
      </c>
      <c r="M16" s="54">
        <v>1.41</v>
      </c>
      <c r="N16" s="54">
        <v>84.82</v>
      </c>
      <c r="O16" s="54">
        <v>22.02</v>
      </c>
      <c r="P16" s="54">
        <v>47.86</v>
      </c>
    </row>
    <row r="17" spans="1:16" ht="30" x14ac:dyDescent="0.2">
      <c r="A17" s="7"/>
      <c r="B17" s="47"/>
      <c r="C17" s="41" t="s">
        <v>26</v>
      </c>
      <c r="D17" s="7"/>
      <c r="E17" s="53" t="s">
        <v>739</v>
      </c>
      <c r="F17" s="54">
        <v>69</v>
      </c>
      <c r="G17" s="54" t="s">
        <v>17</v>
      </c>
      <c r="H17" s="54">
        <v>2.8000000000000001E-2</v>
      </c>
      <c r="I17" s="54">
        <v>7.0000000000000001E-3</v>
      </c>
      <c r="J17" s="54">
        <v>0.01</v>
      </c>
      <c r="K17" s="54">
        <v>3.0000000000000001E-3</v>
      </c>
      <c r="L17" s="54">
        <v>1.7000000000000001E-2</v>
      </c>
      <c r="M17" s="54">
        <v>1.63</v>
      </c>
      <c r="N17" s="54">
        <v>85.29</v>
      </c>
      <c r="O17" s="54">
        <v>23.4</v>
      </c>
      <c r="P17" s="54">
        <v>44.06</v>
      </c>
    </row>
    <row r="18" spans="1:16" ht="30.75" thickBot="1" x14ac:dyDescent="0.25">
      <c r="A18" s="7"/>
      <c r="B18" s="42"/>
      <c r="C18" s="42"/>
      <c r="D18" s="7"/>
      <c r="E18" s="53" t="s">
        <v>740</v>
      </c>
      <c r="F18" s="54">
        <v>35</v>
      </c>
      <c r="G18" s="54" t="s">
        <v>17</v>
      </c>
      <c r="H18" s="54">
        <v>3.5000000000000003E-2</v>
      </c>
      <c r="I18" s="54">
        <v>6.0000000000000001E-3</v>
      </c>
      <c r="J18" s="54">
        <v>8.9999999999999993E-3</v>
      </c>
      <c r="K18" s="54">
        <v>3.0000000000000001E-3</v>
      </c>
      <c r="L18" s="54">
        <v>1.6E-2</v>
      </c>
      <c r="M18" s="54">
        <v>2.42</v>
      </c>
      <c r="N18" s="54">
        <v>83.06</v>
      </c>
      <c r="O18" s="54">
        <v>24.15</v>
      </c>
      <c r="P18" s="54">
        <v>40.01</v>
      </c>
    </row>
    <row r="19" spans="1:16" ht="30" x14ac:dyDescent="0.2">
      <c r="A19" s="7"/>
      <c r="B19" s="39"/>
      <c r="C19" s="41" t="s">
        <v>27</v>
      </c>
      <c r="D19" s="7"/>
      <c r="E19" s="53" t="s">
        <v>741</v>
      </c>
      <c r="F19" s="54">
        <v>29</v>
      </c>
      <c r="G19" s="54" t="s">
        <v>17</v>
      </c>
      <c r="H19" s="54">
        <v>3.2000000000000001E-2</v>
      </c>
      <c r="I19" s="54">
        <v>5.0000000000000001E-3</v>
      </c>
      <c r="J19" s="54">
        <v>8.0000000000000002E-3</v>
      </c>
      <c r="K19" s="54">
        <v>2E-3</v>
      </c>
      <c r="L19" s="54">
        <v>1.7000000000000001E-2</v>
      </c>
      <c r="M19" s="54">
        <v>2.56</v>
      </c>
      <c r="N19" s="54">
        <v>82.55</v>
      </c>
      <c r="O19" s="54">
        <v>23.83</v>
      </c>
      <c r="P19" s="54">
        <v>44.73</v>
      </c>
    </row>
    <row r="20" spans="1:16" ht="30.75" thickBot="1" x14ac:dyDescent="0.25">
      <c r="A20" s="7"/>
      <c r="B20" s="40"/>
      <c r="C20" s="42"/>
      <c r="D20" s="7"/>
      <c r="E20" s="53" t="s">
        <v>742</v>
      </c>
      <c r="F20" s="54">
        <v>28</v>
      </c>
      <c r="G20" s="54" t="s">
        <v>17</v>
      </c>
      <c r="H20" s="54">
        <v>4.3999999999999997E-2</v>
      </c>
      <c r="I20" s="54">
        <v>5.0000000000000001E-3</v>
      </c>
      <c r="J20" s="54">
        <v>7.0000000000000001E-3</v>
      </c>
      <c r="K20" s="54">
        <v>2E-3</v>
      </c>
      <c r="L20" s="54">
        <v>1.7000000000000001E-2</v>
      </c>
      <c r="M20" s="54">
        <v>2.57</v>
      </c>
      <c r="N20" s="54">
        <v>85.31</v>
      </c>
      <c r="O20" s="54">
        <v>23.98</v>
      </c>
      <c r="P20" s="54">
        <v>44.36</v>
      </c>
    </row>
    <row r="21" spans="1:16" ht="30" x14ac:dyDescent="0.2">
      <c r="A21" s="7"/>
      <c r="B21" s="7"/>
      <c r="C21" s="7"/>
      <c r="D21" s="7"/>
      <c r="E21" s="53" t="s">
        <v>743</v>
      </c>
      <c r="F21" s="54">
        <v>33</v>
      </c>
      <c r="G21" s="54" t="s">
        <v>17</v>
      </c>
      <c r="H21" s="54">
        <v>8.9999999999999993E-3</v>
      </c>
      <c r="I21" s="54">
        <v>5.0000000000000001E-3</v>
      </c>
      <c r="J21" s="54">
        <v>7.0000000000000001E-3</v>
      </c>
      <c r="K21" s="54">
        <v>3.0000000000000001E-3</v>
      </c>
      <c r="L21" s="54">
        <v>1.7999999999999999E-2</v>
      </c>
      <c r="M21" s="54">
        <v>2.4900000000000002</v>
      </c>
      <c r="N21" s="54">
        <v>90.46</v>
      </c>
      <c r="O21" s="54">
        <v>23.85</v>
      </c>
      <c r="P21" s="54">
        <v>43.51</v>
      </c>
    </row>
    <row r="22" spans="1:16" ht="30" x14ac:dyDescent="0.2">
      <c r="A22" s="7"/>
      <c r="B22" s="7"/>
      <c r="C22" s="7"/>
      <c r="D22" s="7"/>
      <c r="E22" s="53" t="s">
        <v>744</v>
      </c>
      <c r="F22" s="54">
        <v>38</v>
      </c>
      <c r="G22" s="54" t="s">
        <v>17</v>
      </c>
      <c r="H22" s="54">
        <v>3.6999999999999998E-2</v>
      </c>
      <c r="I22" s="54">
        <v>5.0000000000000001E-3</v>
      </c>
      <c r="J22" s="54">
        <v>8.0000000000000002E-3</v>
      </c>
      <c r="K22" s="54">
        <v>3.0000000000000001E-3</v>
      </c>
      <c r="L22" s="54">
        <v>1.7000000000000001E-2</v>
      </c>
      <c r="M22" s="54">
        <v>2.58</v>
      </c>
      <c r="N22" s="54">
        <v>91.94</v>
      </c>
      <c r="O22" s="54">
        <v>23.38</v>
      </c>
      <c r="P22" s="54">
        <v>45.96</v>
      </c>
    </row>
    <row r="23" spans="1:16" ht="30" x14ac:dyDescent="0.2">
      <c r="A23" s="7"/>
      <c r="B23" s="7"/>
      <c r="C23" s="7"/>
      <c r="D23" s="7"/>
      <c r="E23" s="53" t="s">
        <v>745</v>
      </c>
      <c r="F23" s="54">
        <v>30</v>
      </c>
      <c r="G23" s="54" t="s">
        <v>17</v>
      </c>
      <c r="H23" s="54">
        <v>2.3E-2</v>
      </c>
      <c r="I23" s="54">
        <v>5.0000000000000001E-3</v>
      </c>
      <c r="J23" s="54">
        <v>8.0000000000000002E-3</v>
      </c>
      <c r="K23" s="54">
        <v>3.0000000000000001E-3</v>
      </c>
      <c r="L23" s="54">
        <v>1.6E-2</v>
      </c>
      <c r="M23" s="54">
        <v>2.54</v>
      </c>
      <c r="N23" s="54">
        <v>99.83</v>
      </c>
      <c r="O23" s="54">
        <v>22.69</v>
      </c>
      <c r="P23" s="54">
        <v>50.26</v>
      </c>
    </row>
    <row r="24" spans="1:16" ht="30" x14ac:dyDescent="0.2">
      <c r="A24" s="7"/>
      <c r="B24" s="7"/>
      <c r="C24" s="7"/>
      <c r="D24" s="7"/>
      <c r="E24" s="53" t="s">
        <v>746</v>
      </c>
      <c r="F24" s="54">
        <v>27</v>
      </c>
      <c r="G24" s="54" t="s">
        <v>17</v>
      </c>
      <c r="H24" s="54">
        <v>1.7999999999999999E-2</v>
      </c>
      <c r="I24" s="54">
        <v>4.0000000000000001E-3</v>
      </c>
      <c r="J24" s="54">
        <v>0.01</v>
      </c>
      <c r="K24" s="54">
        <v>5.0000000000000001E-3</v>
      </c>
      <c r="L24" s="54">
        <v>1.4999999999999999E-2</v>
      </c>
      <c r="M24" s="54">
        <v>2.36</v>
      </c>
      <c r="N24" s="54">
        <v>104.23</v>
      </c>
      <c r="O24" s="54">
        <v>21.25</v>
      </c>
      <c r="P24" s="54">
        <v>52.43</v>
      </c>
    </row>
    <row r="25" spans="1:16" ht="30" x14ac:dyDescent="0.2">
      <c r="A25" s="7"/>
      <c r="B25" s="7"/>
      <c r="C25" s="7"/>
      <c r="D25" s="7"/>
      <c r="E25" s="53" t="s">
        <v>747</v>
      </c>
      <c r="F25" s="54">
        <v>25</v>
      </c>
      <c r="G25" s="54" t="s">
        <v>17</v>
      </c>
      <c r="H25" s="54">
        <v>4.3999999999999997E-2</v>
      </c>
      <c r="I25" s="54">
        <v>5.0000000000000001E-3</v>
      </c>
      <c r="J25" s="54">
        <v>1.0999999999999999E-2</v>
      </c>
      <c r="K25" s="54">
        <v>6.0000000000000001E-3</v>
      </c>
      <c r="L25" s="54">
        <v>1.4999999999999999E-2</v>
      </c>
      <c r="M25" s="54">
        <v>2.21</v>
      </c>
      <c r="N25" s="54">
        <v>114.64</v>
      </c>
      <c r="O25" s="54">
        <v>20.399999999999999</v>
      </c>
      <c r="P25" s="54">
        <v>54.72</v>
      </c>
    </row>
    <row r="26" spans="1:16" ht="30" x14ac:dyDescent="0.2">
      <c r="A26" s="7"/>
      <c r="B26" s="7"/>
      <c r="C26" s="7"/>
      <c r="D26" s="7"/>
      <c r="E26" s="53" t="s">
        <v>748</v>
      </c>
      <c r="F26" s="54">
        <v>22</v>
      </c>
      <c r="G26" s="54" t="s">
        <v>17</v>
      </c>
      <c r="H26" s="54">
        <v>3.5000000000000003E-2</v>
      </c>
      <c r="I26" s="54">
        <v>5.0000000000000001E-3</v>
      </c>
      <c r="J26" s="54">
        <v>1.0999999999999999E-2</v>
      </c>
      <c r="K26" s="54">
        <v>6.0000000000000001E-3</v>
      </c>
      <c r="L26" s="54">
        <v>1.4E-2</v>
      </c>
      <c r="M26" s="54">
        <v>1.99</v>
      </c>
      <c r="N26" s="54">
        <v>106.22</v>
      </c>
      <c r="O26" s="54">
        <v>19.489999999999998</v>
      </c>
      <c r="P26" s="54">
        <v>63.85</v>
      </c>
    </row>
    <row r="27" spans="1:16" ht="30" x14ac:dyDescent="0.2">
      <c r="A27" s="7"/>
      <c r="B27" s="7"/>
      <c r="C27" s="7"/>
      <c r="D27" s="7"/>
      <c r="E27" s="53" t="s">
        <v>749</v>
      </c>
      <c r="F27" s="54">
        <v>27</v>
      </c>
      <c r="G27" s="54" t="s">
        <v>17</v>
      </c>
      <c r="H27" s="54">
        <v>0.02</v>
      </c>
      <c r="I27" s="54">
        <v>5.0000000000000001E-3</v>
      </c>
      <c r="J27" s="54">
        <v>1.2999999999999999E-2</v>
      </c>
      <c r="K27" s="54">
        <v>8.0000000000000002E-3</v>
      </c>
      <c r="L27" s="54">
        <v>1.2999999999999999E-2</v>
      </c>
      <c r="M27" s="54">
        <v>1.52</v>
      </c>
      <c r="N27" s="54">
        <v>97.39</v>
      </c>
      <c r="O27" s="54">
        <v>19.11</v>
      </c>
      <c r="P27" s="54">
        <v>66.22</v>
      </c>
    </row>
    <row r="28" spans="1:16" ht="30" x14ac:dyDescent="0.2">
      <c r="A28" s="7"/>
      <c r="B28" s="7"/>
      <c r="C28" s="7"/>
      <c r="D28" s="7"/>
      <c r="E28" s="53" t="s">
        <v>750</v>
      </c>
      <c r="F28" s="54">
        <v>31</v>
      </c>
      <c r="G28" s="54" t="s">
        <v>17</v>
      </c>
      <c r="H28" s="54">
        <v>2.4E-2</v>
      </c>
      <c r="I28" s="54">
        <v>5.0000000000000001E-3</v>
      </c>
      <c r="J28" s="54">
        <v>1.2E-2</v>
      </c>
      <c r="K28" s="54">
        <v>7.0000000000000001E-3</v>
      </c>
      <c r="L28" s="54">
        <v>1.2999999999999999E-2</v>
      </c>
      <c r="M28" s="54">
        <v>1.4</v>
      </c>
      <c r="N28" s="54">
        <v>119.22</v>
      </c>
      <c r="O28" s="54">
        <v>18.79</v>
      </c>
      <c r="P28" s="54">
        <v>70.319999999999993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30.875</v>
      </c>
      <c r="G30" s="17" t="e">
        <f>AVERAGE(G5:G28)</f>
        <v>#DIV/0!</v>
      </c>
      <c r="H30" s="17">
        <f>AVERAGE(H5:H28)</f>
        <v>3.037500000000001E-2</v>
      </c>
      <c r="I30" s="17">
        <f>MAX(I5:I28)</f>
        <v>1.2E-2</v>
      </c>
      <c r="J30" s="18">
        <f>AVERAGE(J5:J28)</f>
        <v>1.1708333333333336E-2</v>
      </c>
      <c r="K30" s="19">
        <f>AVERAGE(K5:K28)</f>
        <v>5.0000000000000018E-3</v>
      </c>
      <c r="L30" s="20">
        <f>AVERAGE(L5:L28)</f>
        <v>1.3791666666666669E-2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424E-6A32-46D0-8B34-4025C835CAA9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45841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103</v>
      </c>
      <c r="F5" s="54">
        <v>16</v>
      </c>
      <c r="G5" s="54">
        <v>10</v>
      </c>
      <c r="H5" s="54">
        <v>0.219</v>
      </c>
      <c r="I5" s="54">
        <v>6.0000000000000001E-3</v>
      </c>
      <c r="J5" s="54">
        <v>1.2E-2</v>
      </c>
      <c r="K5" s="54">
        <v>6.0000000000000001E-3</v>
      </c>
      <c r="L5" s="54">
        <v>1.2999999999999999E-2</v>
      </c>
      <c r="M5" s="54">
        <v>1.31</v>
      </c>
      <c r="N5" s="54">
        <v>125.52</v>
      </c>
      <c r="O5" s="54">
        <v>20.25</v>
      </c>
      <c r="P5" s="54">
        <v>80.8</v>
      </c>
    </row>
    <row r="6" spans="1:16" ht="30.75" thickBot="1" x14ac:dyDescent="0.25">
      <c r="A6" s="7"/>
      <c r="B6" s="7"/>
      <c r="C6" s="7"/>
      <c r="D6" s="7"/>
      <c r="E6" s="53" t="s">
        <v>104</v>
      </c>
      <c r="F6" s="54">
        <v>12</v>
      </c>
      <c r="G6" s="54">
        <v>10</v>
      </c>
      <c r="H6" s="54">
        <v>0.22</v>
      </c>
      <c r="I6" s="54">
        <v>6.0000000000000001E-3</v>
      </c>
      <c r="J6" s="54">
        <v>1.0999999999999999E-2</v>
      </c>
      <c r="K6" s="54">
        <v>5.0000000000000001E-3</v>
      </c>
      <c r="L6" s="54">
        <v>1.2999999999999999E-2</v>
      </c>
      <c r="M6" s="54">
        <v>1.31</v>
      </c>
      <c r="N6" s="54">
        <v>115.51</v>
      </c>
      <c r="O6" s="54">
        <v>19.84</v>
      </c>
      <c r="P6" s="54">
        <v>83.55</v>
      </c>
    </row>
    <row r="7" spans="1:16" ht="30.75" thickBot="1" x14ac:dyDescent="0.25">
      <c r="A7" s="7"/>
      <c r="B7" s="46" t="s">
        <v>10</v>
      </c>
      <c r="C7" s="46"/>
      <c r="D7" s="7"/>
      <c r="E7" s="53" t="s">
        <v>105</v>
      </c>
      <c r="F7" s="54">
        <v>12</v>
      </c>
      <c r="G7" s="54">
        <v>9</v>
      </c>
      <c r="H7" s="54">
        <v>0.219</v>
      </c>
      <c r="I7" s="54">
        <v>6.0000000000000001E-3</v>
      </c>
      <c r="J7" s="54">
        <v>0.01</v>
      </c>
      <c r="K7" s="54">
        <v>4.0000000000000001E-3</v>
      </c>
      <c r="L7" s="54">
        <v>1.2E-2</v>
      </c>
      <c r="M7" s="54">
        <v>1.1499999999999999</v>
      </c>
      <c r="N7" s="54">
        <v>93.36</v>
      </c>
      <c r="O7" s="54">
        <v>19.55</v>
      </c>
      <c r="P7" s="54">
        <v>84.67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106</v>
      </c>
      <c r="F8" s="54">
        <v>16</v>
      </c>
      <c r="G8" s="54">
        <v>13</v>
      </c>
      <c r="H8" s="54">
        <v>0.223</v>
      </c>
      <c r="I8" s="54">
        <v>7.0000000000000001E-3</v>
      </c>
      <c r="J8" s="54">
        <v>1.4E-2</v>
      </c>
      <c r="K8" s="54">
        <v>7.0000000000000001E-3</v>
      </c>
      <c r="L8" s="54">
        <v>0.01</v>
      </c>
      <c r="M8" s="54">
        <v>1.17</v>
      </c>
      <c r="N8" s="54">
        <v>97.22</v>
      </c>
      <c r="O8" s="54">
        <v>19.309999999999999</v>
      </c>
      <c r="P8" s="54">
        <v>86.51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107</v>
      </c>
      <c r="F9" s="54">
        <v>20</v>
      </c>
      <c r="G9" s="54">
        <v>11</v>
      </c>
      <c r="H9" s="54">
        <v>0.223</v>
      </c>
      <c r="I9" s="54">
        <v>6.0000000000000001E-3</v>
      </c>
      <c r="J9" s="54">
        <v>8.9999999999999993E-3</v>
      </c>
      <c r="K9" s="54">
        <v>2E-3</v>
      </c>
      <c r="L9" s="54">
        <v>1.2E-2</v>
      </c>
      <c r="M9" s="54">
        <v>1.1499999999999999</v>
      </c>
      <c r="N9" s="54">
        <v>128.61000000000001</v>
      </c>
      <c r="O9" s="54">
        <v>19.190000000000001</v>
      </c>
      <c r="P9" s="54">
        <v>85.98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108</v>
      </c>
      <c r="F10" s="54">
        <v>10</v>
      </c>
      <c r="G10" s="54">
        <v>6</v>
      </c>
      <c r="H10" s="54">
        <v>0.192</v>
      </c>
      <c r="I10" s="54">
        <v>6.0000000000000001E-3</v>
      </c>
      <c r="J10" s="54">
        <v>8.9999999999999993E-3</v>
      </c>
      <c r="K10" s="54">
        <v>2E-3</v>
      </c>
      <c r="L10" s="54">
        <v>1.2E-2</v>
      </c>
      <c r="M10" s="54">
        <v>0.8</v>
      </c>
      <c r="N10" s="54">
        <v>156.43</v>
      </c>
      <c r="O10" s="54">
        <v>18.82</v>
      </c>
      <c r="P10" s="54">
        <v>84.99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109</v>
      </c>
      <c r="F11" s="54">
        <v>7</v>
      </c>
      <c r="G11" s="54">
        <v>8</v>
      </c>
      <c r="H11" s="54">
        <v>0.28299999999999997</v>
      </c>
      <c r="I11" s="54">
        <v>8.0000000000000002E-3</v>
      </c>
      <c r="J11" s="54">
        <v>1.4999999999999999E-2</v>
      </c>
      <c r="K11" s="54">
        <v>7.0000000000000001E-3</v>
      </c>
      <c r="L11" s="54">
        <v>0.01</v>
      </c>
      <c r="M11" s="54">
        <v>1.06</v>
      </c>
      <c r="N11" s="54">
        <v>106.1</v>
      </c>
      <c r="O11" s="54">
        <v>18.77</v>
      </c>
      <c r="P11" s="54">
        <v>86.22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110</v>
      </c>
      <c r="F12" s="54">
        <v>28</v>
      </c>
      <c r="G12" s="54">
        <v>12</v>
      </c>
      <c r="H12" s="54">
        <v>0.45</v>
      </c>
      <c r="I12" s="54">
        <v>1.7000000000000001E-2</v>
      </c>
      <c r="J12" s="54">
        <v>0.03</v>
      </c>
      <c r="K12" s="54">
        <v>1.2999999999999999E-2</v>
      </c>
      <c r="L12" s="54">
        <v>7.0000000000000001E-3</v>
      </c>
      <c r="M12" s="54">
        <v>1.18</v>
      </c>
      <c r="N12" s="54">
        <v>112.18</v>
      </c>
      <c r="O12" s="54">
        <v>19.45</v>
      </c>
      <c r="P12" s="54">
        <v>84.45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111</v>
      </c>
      <c r="F13" s="54">
        <v>50</v>
      </c>
      <c r="G13" s="54">
        <v>14</v>
      </c>
      <c r="H13" s="54">
        <v>0.35099999999999998</v>
      </c>
      <c r="I13" s="54">
        <v>1.4E-2</v>
      </c>
      <c r="J13" s="54">
        <v>2.4E-2</v>
      </c>
      <c r="K13" s="54">
        <v>0.01</v>
      </c>
      <c r="L13" s="54">
        <v>0.01</v>
      </c>
      <c r="M13" s="54">
        <v>1.48</v>
      </c>
      <c r="N13" s="54">
        <v>87.26</v>
      </c>
      <c r="O13" s="54">
        <v>20.309999999999999</v>
      </c>
      <c r="P13" s="54">
        <v>79.040000000000006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112</v>
      </c>
      <c r="F14" s="54">
        <v>39</v>
      </c>
      <c r="G14" s="54">
        <v>12</v>
      </c>
      <c r="H14" s="54">
        <v>0.34699999999999998</v>
      </c>
      <c r="I14" s="54">
        <v>1.2999999999999999E-2</v>
      </c>
      <c r="J14" s="54">
        <v>2.1999999999999999E-2</v>
      </c>
      <c r="K14" s="54">
        <v>8.9999999999999993E-3</v>
      </c>
      <c r="L14" s="54">
        <v>1.0999999999999999E-2</v>
      </c>
      <c r="M14" s="54">
        <v>1.33</v>
      </c>
      <c r="N14" s="54">
        <v>108.96</v>
      </c>
      <c r="O14" s="54">
        <v>20.89</v>
      </c>
      <c r="P14" s="54">
        <v>75.16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113</v>
      </c>
      <c r="F15" s="54">
        <v>39</v>
      </c>
      <c r="G15" s="54">
        <v>16</v>
      </c>
      <c r="H15" s="54">
        <v>0.27600000000000002</v>
      </c>
      <c r="I15" s="54">
        <v>8.9999999999999993E-3</v>
      </c>
      <c r="J15" s="54">
        <v>1.4999999999999999E-2</v>
      </c>
      <c r="K15" s="54">
        <v>6.0000000000000001E-3</v>
      </c>
      <c r="L15" s="54">
        <v>1.4E-2</v>
      </c>
      <c r="M15" s="54">
        <v>1.23</v>
      </c>
      <c r="N15" s="54">
        <v>115.63</v>
      </c>
      <c r="O15" s="54">
        <v>21.84</v>
      </c>
      <c r="P15" s="54">
        <v>66.400000000000006</v>
      </c>
    </row>
    <row r="16" spans="1:16" ht="30.75" thickBot="1" x14ac:dyDescent="0.25">
      <c r="A16" s="7"/>
      <c r="B16" s="7"/>
      <c r="C16" s="7"/>
      <c r="D16" s="7"/>
      <c r="E16" s="53" t="s">
        <v>114</v>
      </c>
      <c r="F16" s="54">
        <v>20</v>
      </c>
      <c r="G16" s="54">
        <v>9</v>
      </c>
      <c r="H16" s="54">
        <v>0.25</v>
      </c>
      <c r="I16" s="54">
        <v>8.0000000000000002E-3</v>
      </c>
      <c r="J16" s="54">
        <v>1.4E-2</v>
      </c>
      <c r="K16" s="54">
        <v>5.0000000000000001E-3</v>
      </c>
      <c r="L16" s="54">
        <v>1.7999999999999999E-2</v>
      </c>
      <c r="M16" s="54">
        <v>0.98</v>
      </c>
      <c r="N16" s="54">
        <v>117.1</v>
      </c>
      <c r="O16" s="54">
        <v>23.67</v>
      </c>
      <c r="P16" s="54">
        <v>56.09</v>
      </c>
    </row>
    <row r="17" spans="1:16" ht="30" x14ac:dyDescent="0.2">
      <c r="A17" s="7"/>
      <c r="B17" s="47"/>
      <c r="C17" s="41" t="s">
        <v>26</v>
      </c>
      <c r="D17" s="7"/>
      <c r="E17" s="53" t="s">
        <v>115</v>
      </c>
      <c r="F17" s="54">
        <v>19</v>
      </c>
      <c r="G17" s="54">
        <v>14</v>
      </c>
      <c r="H17" s="54">
        <v>0.25900000000000001</v>
      </c>
      <c r="I17" s="54">
        <v>7.0000000000000001E-3</v>
      </c>
      <c r="J17" s="54">
        <v>1.2E-2</v>
      </c>
      <c r="K17" s="54">
        <v>5.0000000000000001E-3</v>
      </c>
      <c r="L17" s="54">
        <v>2.1000000000000001E-2</v>
      </c>
      <c r="M17" s="54">
        <v>0.98</v>
      </c>
      <c r="N17" s="54">
        <v>356.29</v>
      </c>
      <c r="O17" s="54">
        <v>24.51</v>
      </c>
      <c r="P17" s="54">
        <v>52.21</v>
      </c>
    </row>
    <row r="18" spans="1:16" ht="30.75" thickBot="1" x14ac:dyDescent="0.25">
      <c r="A18" s="7"/>
      <c r="B18" s="42"/>
      <c r="C18" s="42"/>
      <c r="D18" s="7"/>
      <c r="E18" s="53" t="s">
        <v>116</v>
      </c>
      <c r="F18" s="54">
        <v>17</v>
      </c>
      <c r="G18" s="54">
        <v>10</v>
      </c>
      <c r="H18" s="54">
        <v>0.32700000000000001</v>
      </c>
      <c r="I18" s="54">
        <v>7.0000000000000001E-3</v>
      </c>
      <c r="J18" s="54">
        <v>1.4E-2</v>
      </c>
      <c r="K18" s="54">
        <v>7.0000000000000001E-3</v>
      </c>
      <c r="L18" s="54">
        <v>2.5000000000000001E-2</v>
      </c>
      <c r="M18" s="54">
        <v>1.48</v>
      </c>
      <c r="N18" s="54">
        <v>73.47</v>
      </c>
      <c r="O18" s="54">
        <v>24.84</v>
      </c>
      <c r="P18" s="54">
        <v>51.26</v>
      </c>
    </row>
    <row r="19" spans="1:16" ht="30" x14ac:dyDescent="0.2">
      <c r="A19" s="7"/>
      <c r="B19" s="39"/>
      <c r="C19" s="41" t="s">
        <v>27</v>
      </c>
      <c r="D19" s="7"/>
      <c r="E19" s="53" t="s">
        <v>117</v>
      </c>
      <c r="F19" s="54">
        <v>26</v>
      </c>
      <c r="G19" s="54">
        <v>12</v>
      </c>
      <c r="H19" s="54">
        <v>0.28399999999999997</v>
      </c>
      <c r="I19" s="54">
        <v>6.0000000000000001E-3</v>
      </c>
      <c r="J19" s="54">
        <v>1.2999999999999999E-2</v>
      </c>
      <c r="K19" s="54">
        <v>6.0000000000000001E-3</v>
      </c>
      <c r="L19" s="54">
        <v>1.9E-2</v>
      </c>
      <c r="M19" s="54">
        <v>1.98</v>
      </c>
      <c r="N19" s="54">
        <v>84.55</v>
      </c>
      <c r="O19" s="54">
        <v>23.13</v>
      </c>
      <c r="P19" s="54">
        <v>54.91</v>
      </c>
    </row>
    <row r="20" spans="1:16" ht="30.75" thickBot="1" x14ac:dyDescent="0.25">
      <c r="A20" s="7"/>
      <c r="B20" s="40"/>
      <c r="C20" s="42"/>
      <c r="D20" s="7"/>
      <c r="E20" s="53" t="s">
        <v>118</v>
      </c>
      <c r="F20" s="54">
        <v>23</v>
      </c>
      <c r="G20" s="54">
        <v>7</v>
      </c>
      <c r="H20" s="54">
        <v>0.378</v>
      </c>
      <c r="I20" s="54">
        <v>6.0000000000000001E-3</v>
      </c>
      <c r="J20" s="54">
        <v>1.2999999999999999E-2</v>
      </c>
      <c r="K20" s="54">
        <v>6.0000000000000001E-3</v>
      </c>
      <c r="L20" s="54">
        <v>2.1999999999999999E-2</v>
      </c>
      <c r="M20" s="54">
        <v>1.03</v>
      </c>
      <c r="N20" s="54">
        <v>110.07</v>
      </c>
      <c r="O20" s="54">
        <v>24.85</v>
      </c>
      <c r="P20" s="54">
        <v>44.27</v>
      </c>
    </row>
    <row r="21" spans="1:16" ht="30" x14ac:dyDescent="0.2">
      <c r="A21" s="7"/>
      <c r="B21" s="7"/>
      <c r="C21" s="7"/>
      <c r="D21" s="7"/>
      <c r="E21" s="53" t="s">
        <v>119</v>
      </c>
      <c r="F21" s="54">
        <v>25</v>
      </c>
      <c r="G21" s="54">
        <v>7</v>
      </c>
      <c r="H21" s="54">
        <v>0.33300000000000002</v>
      </c>
      <c r="I21" s="54">
        <v>6.0000000000000001E-3</v>
      </c>
      <c r="J21" s="54">
        <v>1.4E-2</v>
      </c>
      <c r="K21" s="54">
        <v>7.0000000000000001E-3</v>
      </c>
      <c r="L21" s="54">
        <v>2.7E-2</v>
      </c>
      <c r="M21" s="54">
        <v>1.1399999999999999</v>
      </c>
      <c r="N21" s="54">
        <v>71.75</v>
      </c>
      <c r="O21" s="54">
        <v>26.46</v>
      </c>
      <c r="P21" s="54">
        <v>41.62</v>
      </c>
    </row>
    <row r="22" spans="1:16" ht="30" x14ac:dyDescent="0.2">
      <c r="A22" s="7"/>
      <c r="B22" s="7"/>
      <c r="C22" s="7"/>
      <c r="D22" s="7"/>
      <c r="E22" s="53" t="s">
        <v>120</v>
      </c>
      <c r="F22" s="54">
        <v>28</v>
      </c>
      <c r="G22" s="54">
        <v>13</v>
      </c>
      <c r="H22" s="54">
        <v>0.32</v>
      </c>
      <c r="I22" s="54">
        <v>6.0000000000000001E-3</v>
      </c>
      <c r="J22" s="54">
        <v>1.2E-2</v>
      </c>
      <c r="K22" s="54">
        <v>6.0000000000000001E-3</v>
      </c>
      <c r="L22" s="54">
        <v>0.02</v>
      </c>
      <c r="M22" s="54">
        <v>2.2000000000000002</v>
      </c>
      <c r="N22" s="54">
        <v>210.57</v>
      </c>
      <c r="O22" s="54">
        <v>24.12</v>
      </c>
      <c r="P22" s="54">
        <v>53.07</v>
      </c>
    </row>
    <row r="23" spans="1:16" ht="30" x14ac:dyDescent="0.2">
      <c r="A23" s="7"/>
      <c r="B23" s="7"/>
      <c r="C23" s="7"/>
      <c r="D23" s="7"/>
      <c r="E23" s="53" t="s">
        <v>121</v>
      </c>
      <c r="F23" s="54">
        <v>34</v>
      </c>
      <c r="G23" s="54">
        <v>13</v>
      </c>
      <c r="H23" s="54">
        <v>0.51700000000000002</v>
      </c>
      <c r="I23" s="54">
        <v>6.0000000000000001E-3</v>
      </c>
      <c r="J23" s="54">
        <v>1.7000000000000001E-2</v>
      </c>
      <c r="K23" s="54">
        <v>0.01</v>
      </c>
      <c r="L23" s="54">
        <v>1.9E-2</v>
      </c>
      <c r="M23" s="54">
        <v>1.39</v>
      </c>
      <c r="N23" s="54">
        <v>213.37</v>
      </c>
      <c r="O23" s="54">
        <v>20.64</v>
      </c>
      <c r="P23" s="54">
        <v>67.14</v>
      </c>
    </row>
    <row r="24" spans="1:16" ht="30" x14ac:dyDescent="0.2">
      <c r="A24" s="7"/>
      <c r="B24" s="7"/>
      <c r="C24" s="7"/>
      <c r="D24" s="7"/>
      <c r="E24" s="53" t="s">
        <v>122</v>
      </c>
      <c r="F24" s="54">
        <v>21</v>
      </c>
      <c r="G24" s="54">
        <v>10</v>
      </c>
      <c r="H24" s="54">
        <v>0.70099999999999996</v>
      </c>
      <c r="I24" s="54">
        <v>7.0000000000000001E-3</v>
      </c>
      <c r="J24" s="54">
        <v>2.5000000000000001E-2</v>
      </c>
      <c r="K24" s="54">
        <v>1.7000000000000001E-2</v>
      </c>
      <c r="L24" s="54">
        <v>1.4E-2</v>
      </c>
      <c r="M24" s="54">
        <v>0.94</v>
      </c>
      <c r="N24" s="54">
        <v>270.89</v>
      </c>
      <c r="O24" s="54">
        <v>21</v>
      </c>
      <c r="P24" s="54">
        <v>69.260000000000005</v>
      </c>
    </row>
    <row r="25" spans="1:16" ht="30" x14ac:dyDescent="0.2">
      <c r="A25" s="7"/>
      <c r="B25" s="7"/>
      <c r="C25" s="7"/>
      <c r="D25" s="7"/>
      <c r="E25" s="53" t="s">
        <v>123</v>
      </c>
      <c r="F25" s="54">
        <v>38</v>
      </c>
      <c r="G25" s="54">
        <v>11</v>
      </c>
      <c r="H25" s="54">
        <v>0.57199999999999995</v>
      </c>
      <c r="I25" s="54">
        <v>7.0000000000000001E-3</v>
      </c>
      <c r="J25" s="54">
        <v>2.1999999999999999E-2</v>
      </c>
      <c r="K25" s="54">
        <v>1.4999999999999999E-2</v>
      </c>
      <c r="L25" s="54">
        <v>1.2999999999999999E-2</v>
      </c>
      <c r="M25" s="54">
        <v>0.94</v>
      </c>
      <c r="N25" s="54">
        <v>281.37</v>
      </c>
      <c r="O25" s="54">
        <v>20.57</v>
      </c>
      <c r="P25" s="54">
        <v>70.77</v>
      </c>
    </row>
    <row r="26" spans="1:16" ht="30" x14ac:dyDescent="0.2">
      <c r="A26" s="7"/>
      <c r="B26" s="7"/>
      <c r="C26" s="7"/>
      <c r="D26" s="7"/>
      <c r="E26" s="53" t="s">
        <v>124</v>
      </c>
      <c r="F26" s="54">
        <v>23</v>
      </c>
      <c r="G26" s="54">
        <v>10</v>
      </c>
      <c r="H26" s="54">
        <v>0.505</v>
      </c>
      <c r="I26" s="54">
        <v>7.0000000000000001E-3</v>
      </c>
      <c r="J26" s="54">
        <v>1.9E-2</v>
      </c>
      <c r="K26" s="54">
        <v>1.0999999999999999E-2</v>
      </c>
      <c r="L26" s="54">
        <v>0.01</v>
      </c>
      <c r="M26" s="54">
        <v>1.21</v>
      </c>
      <c r="N26" s="54">
        <v>85.39</v>
      </c>
      <c r="O26" s="54">
        <v>20.71</v>
      </c>
      <c r="P26" s="54">
        <v>82.06</v>
      </c>
    </row>
    <row r="27" spans="1:16" ht="30" x14ac:dyDescent="0.2">
      <c r="A27" s="7"/>
      <c r="B27" s="7"/>
      <c r="C27" s="7"/>
      <c r="D27" s="7"/>
      <c r="E27" s="53" t="s">
        <v>125</v>
      </c>
      <c r="F27" s="54">
        <v>25</v>
      </c>
      <c r="G27" s="54">
        <v>9</v>
      </c>
      <c r="H27" s="54">
        <v>0.39900000000000002</v>
      </c>
      <c r="I27" s="54">
        <v>7.0000000000000001E-3</v>
      </c>
      <c r="J27" s="54">
        <v>1.4E-2</v>
      </c>
      <c r="K27" s="54">
        <v>6.0000000000000001E-3</v>
      </c>
      <c r="L27" s="54">
        <v>0.01</v>
      </c>
      <c r="M27" s="54">
        <v>1.72</v>
      </c>
      <c r="N27" s="54">
        <v>102.8</v>
      </c>
      <c r="O27" s="54">
        <v>19.77</v>
      </c>
      <c r="P27" s="54">
        <v>87.97</v>
      </c>
    </row>
    <row r="28" spans="1:16" ht="30" x14ac:dyDescent="0.2">
      <c r="A28" s="7"/>
      <c r="B28" s="7"/>
      <c r="C28" s="7"/>
      <c r="D28" s="7"/>
      <c r="E28" s="53" t="s">
        <v>126</v>
      </c>
      <c r="F28" s="54">
        <v>17</v>
      </c>
      <c r="G28" s="54">
        <v>6</v>
      </c>
      <c r="H28" s="54">
        <v>0.39100000000000001</v>
      </c>
      <c r="I28" s="54">
        <v>7.0000000000000001E-3</v>
      </c>
      <c r="J28" s="54">
        <v>1.2999999999999999E-2</v>
      </c>
      <c r="K28" s="54">
        <v>6.0000000000000001E-3</v>
      </c>
      <c r="L28" s="54">
        <v>0.01</v>
      </c>
      <c r="M28" s="54">
        <v>1.45</v>
      </c>
      <c r="N28" s="54">
        <v>106.25</v>
      </c>
      <c r="O28" s="54">
        <v>19.37</v>
      </c>
      <c r="P28" s="54">
        <v>86.78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23.541666666666668</v>
      </c>
      <c r="G30" s="17">
        <f>AVERAGE(G5:G28)</f>
        <v>10.5</v>
      </c>
      <c r="H30" s="17">
        <f>AVERAGE(H5:H28)</f>
        <v>0.34329166666666672</v>
      </c>
      <c r="I30" s="17">
        <f>MAX(I5:I28)</f>
        <v>1.7000000000000001E-2</v>
      </c>
      <c r="J30" s="18">
        <f>AVERAGE(J5:J28)</f>
        <v>1.5541666666666674E-2</v>
      </c>
      <c r="K30" s="19">
        <f>AVERAGE(K5:K28)</f>
        <v>7.4166666666666686E-3</v>
      </c>
      <c r="L30" s="20">
        <f>AVERAGE(L5:L28)</f>
        <v>1.4666666666666668E-2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F613-67E1-49F5-8C08-A1C512AEFAC5}">
  <dimension ref="A1:P40"/>
  <sheetViews>
    <sheetView zoomScale="61" zoomScaleNormal="78" workbookViewId="0">
      <selection activeCell="H17" sqref="H17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45868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751</v>
      </c>
      <c r="F5" s="54">
        <v>24</v>
      </c>
      <c r="G5" s="54" t="s">
        <v>17</v>
      </c>
      <c r="H5" s="54">
        <v>0.14499999999999999</v>
      </c>
      <c r="I5" s="54">
        <v>6.0000000000000001E-3</v>
      </c>
      <c r="J5" s="54">
        <v>1.4E-2</v>
      </c>
      <c r="K5" s="54">
        <v>8.9999999999999993E-3</v>
      </c>
      <c r="L5" s="54">
        <v>1.2E-2</v>
      </c>
      <c r="M5" s="54">
        <v>1.42</v>
      </c>
      <c r="N5" s="54">
        <v>124.05</v>
      </c>
      <c r="O5" s="54">
        <v>18.649999999999999</v>
      </c>
      <c r="P5" s="54">
        <v>73.23</v>
      </c>
    </row>
    <row r="6" spans="1:16" ht="30.75" thickBot="1" x14ac:dyDescent="0.25">
      <c r="A6" s="7"/>
      <c r="B6" s="7"/>
      <c r="C6" s="7"/>
      <c r="D6" s="7"/>
      <c r="E6" s="53" t="s">
        <v>752</v>
      </c>
      <c r="F6" s="54">
        <v>33</v>
      </c>
      <c r="G6" s="54" t="s">
        <v>17</v>
      </c>
      <c r="H6" s="54">
        <v>0.14799999999999999</v>
      </c>
      <c r="I6" s="54">
        <v>6.0000000000000001E-3</v>
      </c>
      <c r="J6" s="54">
        <v>1.4999999999999999E-2</v>
      </c>
      <c r="K6" s="54">
        <v>8.0000000000000002E-3</v>
      </c>
      <c r="L6" s="54">
        <v>1.0999999999999999E-2</v>
      </c>
      <c r="M6" s="54">
        <v>1.51</v>
      </c>
      <c r="N6" s="54">
        <v>122.13</v>
      </c>
      <c r="O6" s="54">
        <v>18.28</v>
      </c>
      <c r="P6" s="54">
        <v>75.959999999999994</v>
      </c>
    </row>
    <row r="7" spans="1:16" ht="30.75" thickBot="1" x14ac:dyDescent="0.25">
      <c r="A7" s="7"/>
      <c r="B7" s="46" t="s">
        <v>10</v>
      </c>
      <c r="C7" s="46"/>
      <c r="D7" s="7"/>
      <c r="E7" s="53" t="s">
        <v>753</v>
      </c>
      <c r="F7" s="54">
        <v>30</v>
      </c>
      <c r="G7" s="54" t="s">
        <v>17</v>
      </c>
      <c r="H7" s="54">
        <v>0.193</v>
      </c>
      <c r="I7" s="54">
        <v>6.0000000000000001E-3</v>
      </c>
      <c r="J7" s="54">
        <v>1.9E-2</v>
      </c>
      <c r="K7" s="54">
        <v>1.2E-2</v>
      </c>
      <c r="L7" s="54">
        <v>8.0000000000000002E-3</v>
      </c>
      <c r="M7" s="54">
        <v>1.27</v>
      </c>
      <c r="N7" s="54">
        <v>119.53</v>
      </c>
      <c r="O7" s="54">
        <v>17.79</v>
      </c>
      <c r="P7" s="54">
        <v>80.17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754</v>
      </c>
      <c r="F8" s="54">
        <v>43</v>
      </c>
      <c r="G8" s="54" t="s">
        <v>17</v>
      </c>
      <c r="H8" s="54">
        <v>0.19800000000000001</v>
      </c>
      <c r="I8" s="54">
        <v>7.0000000000000001E-3</v>
      </c>
      <c r="J8" s="54">
        <v>0.02</v>
      </c>
      <c r="K8" s="54">
        <v>1.2999999999999999E-2</v>
      </c>
      <c r="L8" s="54">
        <v>8.0000000000000002E-3</v>
      </c>
      <c r="M8" s="54">
        <v>1.05</v>
      </c>
      <c r="N8" s="54">
        <v>91.94</v>
      </c>
      <c r="O8" s="54">
        <v>17.45</v>
      </c>
      <c r="P8" s="54">
        <v>82.75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755</v>
      </c>
      <c r="F9" s="54">
        <v>41</v>
      </c>
      <c r="G9" s="54" t="s">
        <v>17</v>
      </c>
      <c r="H9" s="54">
        <v>0.14499999999999999</v>
      </c>
      <c r="I9" s="54">
        <v>7.0000000000000001E-3</v>
      </c>
      <c r="J9" s="54">
        <v>1.6E-2</v>
      </c>
      <c r="K9" s="54">
        <v>8.0000000000000002E-3</v>
      </c>
      <c r="L9" s="54">
        <v>8.9999999999999993E-3</v>
      </c>
      <c r="M9" s="54">
        <v>1.03</v>
      </c>
      <c r="N9" s="54">
        <v>57.33</v>
      </c>
      <c r="O9" s="54">
        <v>17.059999999999999</v>
      </c>
      <c r="P9" s="54">
        <v>86.24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756</v>
      </c>
      <c r="F10" s="54">
        <v>21</v>
      </c>
      <c r="G10" s="54" t="s">
        <v>17</v>
      </c>
      <c r="H10" s="54">
        <v>0.182</v>
      </c>
      <c r="I10" s="54">
        <v>7.0000000000000001E-3</v>
      </c>
      <c r="J10" s="54">
        <v>1.7000000000000001E-2</v>
      </c>
      <c r="K10" s="54">
        <v>8.9999999999999993E-3</v>
      </c>
      <c r="L10" s="54">
        <v>8.0000000000000002E-3</v>
      </c>
      <c r="M10" s="54">
        <v>0.86</v>
      </c>
      <c r="N10" s="54">
        <v>52.44</v>
      </c>
      <c r="O10" s="54">
        <v>16.920000000000002</v>
      </c>
      <c r="P10" s="54">
        <v>86.62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757</v>
      </c>
      <c r="F11" s="54">
        <v>27</v>
      </c>
      <c r="G11" s="54" t="s">
        <v>17</v>
      </c>
      <c r="H11" s="54">
        <v>0.22700000000000001</v>
      </c>
      <c r="I11" s="54">
        <v>8.9999999999999993E-3</v>
      </c>
      <c r="J11" s="54">
        <v>2.4E-2</v>
      </c>
      <c r="K11" s="54">
        <v>1.4999999999999999E-2</v>
      </c>
      <c r="L11" s="54">
        <v>6.0000000000000001E-3</v>
      </c>
      <c r="M11" s="54">
        <v>0.97</v>
      </c>
      <c r="N11" s="54">
        <v>33.71</v>
      </c>
      <c r="O11" s="54">
        <v>16.84</v>
      </c>
      <c r="P11" s="54">
        <v>78.849999999999994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758</v>
      </c>
      <c r="F12" s="54">
        <v>38</v>
      </c>
      <c r="G12" s="54" t="s">
        <v>17</v>
      </c>
      <c r="H12" s="54">
        <v>0.23799999999999999</v>
      </c>
      <c r="I12" s="54">
        <v>1.2E-2</v>
      </c>
      <c r="J12" s="54">
        <v>2.1000000000000001E-2</v>
      </c>
      <c r="K12" s="54">
        <v>8.9999999999999993E-3</v>
      </c>
      <c r="L12" s="54">
        <v>8.9999999999999993E-3</v>
      </c>
      <c r="M12" s="54">
        <v>0.83</v>
      </c>
      <c r="N12" s="54">
        <v>19.600000000000001</v>
      </c>
      <c r="O12" s="54">
        <v>18.100000000000001</v>
      </c>
      <c r="P12" s="54">
        <v>52.78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759</v>
      </c>
      <c r="F13" s="54">
        <v>31</v>
      </c>
      <c r="G13" s="54" t="s">
        <v>17</v>
      </c>
      <c r="H13" s="54">
        <v>0.24299999999999999</v>
      </c>
      <c r="I13" s="54">
        <v>1.2999999999999999E-2</v>
      </c>
      <c r="J13" s="54">
        <v>2.1000000000000001E-2</v>
      </c>
      <c r="K13" s="54">
        <v>7.0000000000000001E-3</v>
      </c>
      <c r="L13" s="54">
        <v>1.0999999999999999E-2</v>
      </c>
      <c r="M13" s="54">
        <v>1.2</v>
      </c>
      <c r="N13" s="54">
        <v>28</v>
      </c>
      <c r="O13" s="54">
        <v>18.59</v>
      </c>
      <c r="P13" s="54">
        <v>50.13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760</v>
      </c>
      <c r="F14" s="54">
        <v>46</v>
      </c>
      <c r="G14" s="54" t="s">
        <v>17</v>
      </c>
      <c r="H14" s="54">
        <v>0.19700000000000001</v>
      </c>
      <c r="I14" s="54">
        <v>1.0999999999999999E-2</v>
      </c>
      <c r="J14" s="54">
        <v>1.4999999999999999E-2</v>
      </c>
      <c r="K14" s="54">
        <v>5.0000000000000001E-3</v>
      </c>
      <c r="L14" s="54">
        <v>1.2999999999999999E-2</v>
      </c>
      <c r="M14" s="54">
        <v>1.1200000000000001</v>
      </c>
      <c r="N14" s="54">
        <v>40.03</v>
      </c>
      <c r="O14" s="54">
        <v>20.2</v>
      </c>
      <c r="P14" s="54">
        <v>36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761</v>
      </c>
      <c r="F15" s="54">
        <v>30</v>
      </c>
      <c r="G15" s="54" t="s">
        <v>17</v>
      </c>
      <c r="H15" s="54">
        <v>0.20100000000000001</v>
      </c>
      <c r="I15" s="54">
        <v>8.9999999999999993E-3</v>
      </c>
      <c r="J15" s="54">
        <v>1.2E-2</v>
      </c>
      <c r="K15" s="54">
        <v>3.0000000000000001E-3</v>
      </c>
      <c r="L15" s="54">
        <v>1.4999999999999999E-2</v>
      </c>
      <c r="M15" s="54">
        <v>1.39</v>
      </c>
      <c r="N15" s="54">
        <v>72.86</v>
      </c>
      <c r="O15" s="54">
        <v>21.57</v>
      </c>
      <c r="P15" s="54">
        <v>30.04</v>
      </c>
    </row>
    <row r="16" spans="1:16" ht="30.75" thickBot="1" x14ac:dyDescent="0.25">
      <c r="A16" s="7"/>
      <c r="B16" s="7"/>
      <c r="C16" s="7"/>
      <c r="D16" s="7"/>
      <c r="E16" s="53" t="s">
        <v>762</v>
      </c>
      <c r="F16" s="54">
        <v>32</v>
      </c>
      <c r="G16" s="54" t="s">
        <v>17</v>
      </c>
      <c r="H16" s="54">
        <v>0.214</v>
      </c>
      <c r="I16" s="54">
        <v>7.0000000000000001E-3</v>
      </c>
      <c r="J16" s="54">
        <v>1.0999999999999999E-2</v>
      </c>
      <c r="K16" s="54">
        <v>3.0000000000000001E-3</v>
      </c>
      <c r="L16" s="54">
        <v>1.7000000000000001E-2</v>
      </c>
      <c r="M16" s="54">
        <v>1.6</v>
      </c>
      <c r="N16" s="54">
        <v>69.849999999999994</v>
      </c>
      <c r="O16" s="54">
        <v>22.76</v>
      </c>
      <c r="P16" s="54">
        <v>31.05</v>
      </c>
    </row>
    <row r="17" spans="1:16" ht="30" x14ac:dyDescent="0.2">
      <c r="A17" s="7"/>
      <c r="B17" s="47"/>
      <c r="C17" s="41" t="s">
        <v>26</v>
      </c>
      <c r="D17" s="7"/>
      <c r="E17" s="53" t="s">
        <v>763</v>
      </c>
      <c r="F17" s="54">
        <v>26</v>
      </c>
      <c r="G17" s="54" t="s">
        <v>17</v>
      </c>
      <c r="H17" s="54">
        <v>0.186</v>
      </c>
      <c r="I17" s="54">
        <v>6.0000000000000001E-3</v>
      </c>
      <c r="J17" s="54">
        <v>8.9999999999999993E-3</v>
      </c>
      <c r="K17" s="54">
        <v>2E-3</v>
      </c>
      <c r="L17" s="54">
        <v>1.9E-2</v>
      </c>
      <c r="M17" s="54">
        <v>1.71</v>
      </c>
      <c r="N17" s="54">
        <v>73.37</v>
      </c>
      <c r="O17" s="54">
        <v>23.78</v>
      </c>
      <c r="P17" s="54">
        <v>32.44</v>
      </c>
    </row>
    <row r="18" spans="1:16" ht="30.75" thickBot="1" x14ac:dyDescent="0.25">
      <c r="A18" s="7"/>
      <c r="B18" s="42"/>
      <c r="C18" s="42"/>
      <c r="D18" s="7"/>
      <c r="E18" s="53" t="s">
        <v>764</v>
      </c>
      <c r="F18" s="54">
        <v>21</v>
      </c>
      <c r="G18" s="54" t="s">
        <v>17</v>
      </c>
      <c r="H18" s="54">
        <v>0.19800000000000001</v>
      </c>
      <c r="I18" s="54">
        <v>6.0000000000000001E-3</v>
      </c>
      <c r="J18" s="54">
        <v>8.9999999999999993E-3</v>
      </c>
      <c r="K18" s="54">
        <v>3.0000000000000001E-3</v>
      </c>
      <c r="L18" s="54">
        <v>2.3E-2</v>
      </c>
      <c r="M18" s="54">
        <v>2.09</v>
      </c>
      <c r="N18" s="54">
        <v>86.44</v>
      </c>
      <c r="O18" s="54">
        <v>24.82</v>
      </c>
      <c r="P18" s="54">
        <v>30.89</v>
      </c>
    </row>
    <row r="19" spans="1:16" ht="30" x14ac:dyDescent="0.2">
      <c r="A19" s="7"/>
      <c r="B19" s="39"/>
      <c r="C19" s="41" t="s">
        <v>27</v>
      </c>
      <c r="D19" s="7"/>
      <c r="E19" s="53" t="s">
        <v>765</v>
      </c>
      <c r="F19" s="54">
        <v>16</v>
      </c>
      <c r="G19" s="54" t="s">
        <v>17</v>
      </c>
      <c r="H19" s="54">
        <v>0.217</v>
      </c>
      <c r="I19" s="54">
        <v>5.0000000000000001E-3</v>
      </c>
      <c r="J19" s="54">
        <v>8.0000000000000002E-3</v>
      </c>
      <c r="K19" s="54">
        <v>3.0000000000000001E-3</v>
      </c>
      <c r="L19" s="54">
        <v>2.3E-2</v>
      </c>
      <c r="M19" s="54">
        <v>2.46</v>
      </c>
      <c r="N19" s="54">
        <v>83.53</v>
      </c>
      <c r="O19" s="54">
        <v>25.32</v>
      </c>
      <c r="P19" s="54">
        <v>32.130000000000003</v>
      </c>
    </row>
    <row r="20" spans="1:16" ht="30.75" thickBot="1" x14ac:dyDescent="0.25">
      <c r="A20" s="7"/>
      <c r="B20" s="40"/>
      <c r="C20" s="42"/>
      <c r="D20" s="7"/>
      <c r="E20" s="53" t="s">
        <v>766</v>
      </c>
      <c r="F20" s="54">
        <v>16</v>
      </c>
      <c r="G20" s="54" t="s">
        <v>17</v>
      </c>
      <c r="H20" s="54">
        <v>0.223</v>
      </c>
      <c r="I20" s="54">
        <v>4.0000000000000001E-3</v>
      </c>
      <c r="J20" s="54">
        <v>7.0000000000000001E-3</v>
      </c>
      <c r="K20" s="54">
        <v>3.0000000000000001E-3</v>
      </c>
      <c r="L20" s="54">
        <v>2.4E-2</v>
      </c>
      <c r="M20" s="54">
        <v>2.5299999999999998</v>
      </c>
      <c r="N20" s="54">
        <v>85.67</v>
      </c>
      <c r="O20" s="54">
        <v>25.4</v>
      </c>
      <c r="P20" s="54">
        <v>32.97</v>
      </c>
    </row>
    <row r="21" spans="1:16" ht="30" x14ac:dyDescent="0.2">
      <c r="A21" s="7"/>
      <c r="B21" s="7"/>
      <c r="C21" s="7"/>
      <c r="D21" s="7"/>
      <c r="E21" s="53" t="s">
        <v>767</v>
      </c>
      <c r="F21" s="54">
        <v>23</v>
      </c>
      <c r="G21" s="54" t="s">
        <v>17</v>
      </c>
      <c r="H21" s="54">
        <v>0.218</v>
      </c>
      <c r="I21" s="54">
        <v>4.0000000000000001E-3</v>
      </c>
      <c r="J21" s="54">
        <v>7.0000000000000001E-3</v>
      </c>
      <c r="K21" s="54">
        <v>3.0000000000000001E-3</v>
      </c>
      <c r="L21" s="54">
        <v>2.5000000000000001E-2</v>
      </c>
      <c r="M21" s="54">
        <v>2.62</v>
      </c>
      <c r="N21" s="54">
        <v>94</v>
      </c>
      <c r="O21" s="54">
        <v>25.15</v>
      </c>
      <c r="P21" s="54">
        <v>34.6</v>
      </c>
    </row>
    <row r="22" spans="1:16" ht="30" x14ac:dyDescent="0.2">
      <c r="A22" s="7"/>
      <c r="B22" s="7"/>
      <c r="C22" s="7"/>
      <c r="D22" s="7"/>
      <c r="E22" s="53" t="s">
        <v>768</v>
      </c>
      <c r="F22" s="54">
        <v>19</v>
      </c>
      <c r="G22" s="54" t="s">
        <v>17</v>
      </c>
      <c r="H22" s="54">
        <v>0.29299999999999998</v>
      </c>
      <c r="I22" s="54">
        <v>4.0000000000000001E-3</v>
      </c>
      <c r="J22" s="54">
        <v>8.0000000000000002E-3</v>
      </c>
      <c r="K22" s="54">
        <v>4.0000000000000001E-3</v>
      </c>
      <c r="L22" s="54">
        <v>2.1999999999999999E-2</v>
      </c>
      <c r="M22" s="54">
        <v>2.56</v>
      </c>
      <c r="N22" s="54">
        <v>91.34</v>
      </c>
      <c r="O22" s="54">
        <v>24.86</v>
      </c>
      <c r="P22" s="54">
        <v>37.840000000000003</v>
      </c>
    </row>
    <row r="23" spans="1:16" ht="30" x14ac:dyDescent="0.2">
      <c r="A23" s="7"/>
      <c r="B23" s="7"/>
      <c r="C23" s="7"/>
      <c r="D23" s="7"/>
      <c r="E23" s="53" t="s">
        <v>769</v>
      </c>
      <c r="F23" s="54">
        <v>18</v>
      </c>
      <c r="G23" s="54" t="s">
        <v>17</v>
      </c>
      <c r="H23" s="54">
        <v>0.314</v>
      </c>
      <c r="I23" s="54">
        <v>4.0000000000000001E-3</v>
      </c>
      <c r="J23" s="54">
        <v>8.9999999999999993E-3</v>
      </c>
      <c r="K23" s="54">
        <v>4.0000000000000001E-3</v>
      </c>
      <c r="L23" s="54">
        <v>0.02</v>
      </c>
      <c r="M23" s="54">
        <v>2.4900000000000002</v>
      </c>
      <c r="N23" s="54">
        <v>104.16</v>
      </c>
      <c r="O23" s="54">
        <v>23.65</v>
      </c>
      <c r="P23" s="54">
        <v>42.6</v>
      </c>
    </row>
    <row r="24" spans="1:16" ht="30" x14ac:dyDescent="0.2">
      <c r="A24" s="7"/>
      <c r="B24" s="7"/>
      <c r="C24" s="7"/>
      <c r="D24" s="7"/>
      <c r="E24" s="53" t="s">
        <v>770</v>
      </c>
      <c r="F24" s="54">
        <v>20</v>
      </c>
      <c r="G24" s="54" t="s">
        <v>17</v>
      </c>
      <c r="H24" s="54">
        <v>0.35299999999999998</v>
      </c>
      <c r="I24" s="54">
        <v>5.0000000000000001E-3</v>
      </c>
      <c r="J24" s="54">
        <v>8.9999999999999993E-3</v>
      </c>
      <c r="K24" s="54">
        <v>5.0000000000000001E-3</v>
      </c>
      <c r="L24" s="54">
        <v>1.9E-2</v>
      </c>
      <c r="M24" s="54">
        <v>2.2400000000000002</v>
      </c>
      <c r="N24" s="54">
        <v>105.55</v>
      </c>
      <c r="O24" s="54">
        <v>22.32</v>
      </c>
      <c r="P24" s="54">
        <v>49.99</v>
      </c>
    </row>
    <row r="25" spans="1:16" ht="30" x14ac:dyDescent="0.2">
      <c r="A25" s="7"/>
      <c r="B25" s="7"/>
      <c r="C25" s="7"/>
      <c r="D25" s="7"/>
      <c r="E25" s="53" t="s">
        <v>771</v>
      </c>
      <c r="F25" s="54">
        <v>18</v>
      </c>
      <c r="G25" s="54" t="s">
        <v>17</v>
      </c>
      <c r="H25" s="54">
        <v>0.372</v>
      </c>
      <c r="I25" s="54">
        <v>5.0000000000000001E-3</v>
      </c>
      <c r="J25" s="54">
        <v>1.0999999999999999E-2</v>
      </c>
      <c r="K25" s="54">
        <v>6.0000000000000001E-3</v>
      </c>
      <c r="L25" s="54">
        <v>1.9E-2</v>
      </c>
      <c r="M25" s="54">
        <v>2.21</v>
      </c>
      <c r="N25" s="54">
        <v>113.98</v>
      </c>
      <c r="O25" s="54">
        <v>21.2</v>
      </c>
      <c r="P25" s="54">
        <v>54.27</v>
      </c>
    </row>
    <row r="26" spans="1:16" ht="30" x14ac:dyDescent="0.2">
      <c r="A26" s="7"/>
      <c r="B26" s="7"/>
      <c r="C26" s="7"/>
      <c r="D26" s="7"/>
      <c r="E26" s="53" t="s">
        <v>772</v>
      </c>
      <c r="F26" s="54">
        <v>13</v>
      </c>
      <c r="G26" s="54" t="s">
        <v>17</v>
      </c>
      <c r="H26" s="54">
        <v>0.42099999999999999</v>
      </c>
      <c r="I26" s="54">
        <v>5.0000000000000001E-3</v>
      </c>
      <c r="J26" s="54">
        <v>1.4E-2</v>
      </c>
      <c r="K26" s="54">
        <v>8.9999999999999993E-3</v>
      </c>
      <c r="L26" s="54">
        <v>1.7000000000000001E-2</v>
      </c>
      <c r="M26" s="54">
        <v>1.61</v>
      </c>
      <c r="N26" s="54">
        <v>100.49</v>
      </c>
      <c r="O26" s="54">
        <v>20.66</v>
      </c>
      <c r="P26" s="54">
        <v>55.96</v>
      </c>
    </row>
    <row r="27" spans="1:16" ht="30" x14ac:dyDescent="0.2">
      <c r="A27" s="7"/>
      <c r="B27" s="7"/>
      <c r="C27" s="7"/>
      <c r="D27" s="7"/>
      <c r="E27" s="53" t="s">
        <v>773</v>
      </c>
      <c r="F27" s="54">
        <v>31</v>
      </c>
      <c r="G27" s="54" t="s">
        <v>17</v>
      </c>
      <c r="H27" s="54">
        <v>0.316</v>
      </c>
      <c r="I27" s="54">
        <v>5.0000000000000001E-3</v>
      </c>
      <c r="J27" s="54">
        <v>1.2999999999999999E-2</v>
      </c>
      <c r="K27" s="54">
        <v>8.0000000000000002E-3</v>
      </c>
      <c r="L27" s="54">
        <v>1.7999999999999999E-2</v>
      </c>
      <c r="M27" s="54">
        <v>1.46</v>
      </c>
      <c r="N27" s="54">
        <v>99.71</v>
      </c>
      <c r="O27" s="54">
        <v>19.97</v>
      </c>
      <c r="P27" s="54">
        <v>58.8</v>
      </c>
    </row>
    <row r="28" spans="1:16" ht="30" x14ac:dyDescent="0.2">
      <c r="A28" s="7"/>
      <c r="B28" s="7"/>
      <c r="C28" s="7"/>
      <c r="D28" s="7"/>
      <c r="E28" s="53" t="s">
        <v>774</v>
      </c>
      <c r="F28" s="54">
        <v>19</v>
      </c>
      <c r="G28" s="54" t="s">
        <v>17</v>
      </c>
      <c r="H28" s="54">
        <v>0.28100000000000003</v>
      </c>
      <c r="I28" s="54">
        <v>5.0000000000000001E-3</v>
      </c>
      <c r="J28" s="54">
        <v>1.4E-2</v>
      </c>
      <c r="K28" s="54">
        <v>8.9999999999999993E-3</v>
      </c>
      <c r="L28" s="54">
        <v>1.7000000000000001E-2</v>
      </c>
      <c r="M28" s="54">
        <v>1.58</v>
      </c>
      <c r="N28" s="54">
        <v>97.11</v>
      </c>
      <c r="O28" s="54">
        <v>19.13</v>
      </c>
      <c r="P28" s="54">
        <v>64.16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26.5</v>
      </c>
      <c r="G30" s="17" t="e">
        <f>AVERAGE(G5:G28)</f>
        <v>#DIV/0!</v>
      </c>
      <c r="H30" s="17">
        <f>AVERAGE(H5:H28)</f>
        <v>0.23845833333333333</v>
      </c>
      <c r="I30" s="17">
        <f>MAX(I5:I28)</f>
        <v>1.2999999999999999E-2</v>
      </c>
      <c r="J30" s="18">
        <f>AVERAGE(J5:J28)</f>
        <v>1.3458333333333338E-2</v>
      </c>
      <c r="K30" s="19">
        <f>AVERAGE(K5:K28)</f>
        <v>6.6666666666666688E-3</v>
      </c>
      <c r="L30" s="20">
        <f>AVERAGE(L5:L28)</f>
        <v>1.5541666666666669E-2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E1:P1"/>
    <mergeCell ref="N3:P3"/>
    <mergeCell ref="B7:C7"/>
    <mergeCell ref="B17:B18"/>
    <mergeCell ref="C17:C18"/>
    <mergeCell ref="B19:B20"/>
    <mergeCell ref="C19:C20"/>
  </mergeCells>
  <conditionalFormatting sqref="M30:N30">
    <cfRule type="cellIs" dxfId="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41F7B-9B23-41D4-96F7-52F9EF141E14}">
  <dimension ref="A1:P40"/>
  <sheetViews>
    <sheetView tabSelected="1" zoomScale="61" zoomScaleNormal="78" workbookViewId="0">
      <selection activeCell="J5" sqref="J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45869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775</v>
      </c>
      <c r="F5" s="54">
        <v>22</v>
      </c>
      <c r="G5" s="54" t="s">
        <v>17</v>
      </c>
      <c r="H5" s="54">
        <v>0.188</v>
      </c>
      <c r="I5" s="54">
        <v>6.0000000000000001E-3</v>
      </c>
      <c r="J5" s="54">
        <v>1.6E-2</v>
      </c>
      <c r="K5" s="54">
        <v>0.01</v>
      </c>
      <c r="L5" s="54">
        <v>1.4E-2</v>
      </c>
      <c r="M5" s="54">
        <v>1.4</v>
      </c>
      <c r="N5" s="54">
        <v>90.48</v>
      </c>
      <c r="O5" s="54">
        <v>18.52</v>
      </c>
      <c r="P5" s="54">
        <v>68.94</v>
      </c>
    </row>
    <row r="6" spans="1:16" ht="30.75" thickBot="1" x14ac:dyDescent="0.25">
      <c r="A6" s="7"/>
      <c r="B6" s="7"/>
      <c r="C6" s="7"/>
      <c r="D6" s="7"/>
      <c r="E6" s="53" t="s">
        <v>776</v>
      </c>
      <c r="F6" s="54">
        <v>24</v>
      </c>
      <c r="G6" s="54" t="s">
        <v>17</v>
      </c>
      <c r="H6" s="54">
        <v>0.128</v>
      </c>
      <c r="I6" s="54">
        <v>5.0000000000000001E-3</v>
      </c>
      <c r="J6" s="54">
        <v>0.01</v>
      </c>
      <c r="K6" s="54">
        <v>4.0000000000000001E-3</v>
      </c>
      <c r="L6" s="54">
        <v>1.7999999999999999E-2</v>
      </c>
      <c r="M6" s="54">
        <v>1.28</v>
      </c>
      <c r="N6" s="54">
        <v>138.72999999999999</v>
      </c>
      <c r="O6" s="54">
        <v>18.079999999999998</v>
      </c>
      <c r="P6" s="54">
        <v>73.180000000000007</v>
      </c>
    </row>
    <row r="7" spans="1:16" ht="30.75" thickBot="1" x14ac:dyDescent="0.25">
      <c r="A7" s="7"/>
      <c r="B7" s="46" t="s">
        <v>10</v>
      </c>
      <c r="C7" s="46"/>
      <c r="D7" s="7"/>
      <c r="E7" s="53" t="s">
        <v>777</v>
      </c>
      <c r="F7" s="54">
        <v>10</v>
      </c>
      <c r="G7" s="54" t="s">
        <v>17</v>
      </c>
      <c r="H7" s="54">
        <v>6.8000000000000005E-2</v>
      </c>
      <c r="I7" s="54">
        <v>6.0000000000000001E-3</v>
      </c>
      <c r="J7" s="54">
        <v>8.0000000000000002E-3</v>
      </c>
      <c r="K7" s="54">
        <v>2E-3</v>
      </c>
      <c r="L7" s="54">
        <v>1.7999999999999999E-2</v>
      </c>
      <c r="M7" s="54">
        <v>1.1299999999999999</v>
      </c>
      <c r="N7" s="54">
        <v>129.81</v>
      </c>
      <c r="O7" s="54">
        <v>17.7</v>
      </c>
      <c r="P7" s="54">
        <v>75.849999999999994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778</v>
      </c>
      <c r="F8" s="54">
        <v>8</v>
      </c>
      <c r="G8" s="54" t="s">
        <v>17</v>
      </c>
      <c r="H8" s="54">
        <v>0.13600000000000001</v>
      </c>
      <c r="I8" s="54">
        <v>6.0000000000000001E-3</v>
      </c>
      <c r="J8" s="54">
        <v>1.6E-2</v>
      </c>
      <c r="K8" s="54">
        <v>0.01</v>
      </c>
      <c r="L8" s="54">
        <v>1.2999999999999999E-2</v>
      </c>
      <c r="M8" s="54">
        <v>1.06</v>
      </c>
      <c r="N8" s="54">
        <v>64.87</v>
      </c>
      <c r="O8" s="54">
        <v>17.350000000000001</v>
      </c>
      <c r="P8" s="54">
        <v>79.89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779</v>
      </c>
      <c r="F9" s="54">
        <v>23</v>
      </c>
      <c r="G9" s="54" t="s">
        <v>17</v>
      </c>
      <c r="H9" s="54">
        <v>5.1999999999999998E-2</v>
      </c>
      <c r="I9" s="54">
        <v>6.0000000000000001E-3</v>
      </c>
      <c r="J9" s="54">
        <v>1.2E-2</v>
      </c>
      <c r="K9" s="54">
        <v>5.0000000000000001E-3</v>
      </c>
      <c r="L9" s="54">
        <v>1.6E-2</v>
      </c>
      <c r="M9" s="54">
        <v>1.02</v>
      </c>
      <c r="N9" s="54">
        <v>71.84</v>
      </c>
      <c r="O9" s="54">
        <v>17.260000000000002</v>
      </c>
      <c r="P9" s="54">
        <v>80.83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780</v>
      </c>
      <c r="F10" s="54">
        <v>10</v>
      </c>
      <c r="G10" s="54" t="s">
        <v>17</v>
      </c>
      <c r="H10" s="54">
        <v>7.1999999999999995E-2</v>
      </c>
      <c r="I10" s="54">
        <v>6.0000000000000001E-3</v>
      </c>
      <c r="J10" s="54">
        <v>1.0999999999999999E-2</v>
      </c>
      <c r="K10" s="54">
        <v>5.0000000000000001E-3</v>
      </c>
      <c r="L10" s="54">
        <v>1.4999999999999999E-2</v>
      </c>
      <c r="M10" s="54">
        <v>0.95</v>
      </c>
      <c r="N10" s="54">
        <v>50.42</v>
      </c>
      <c r="O10" s="54">
        <v>16.7</v>
      </c>
      <c r="P10" s="54">
        <v>84.71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781</v>
      </c>
      <c r="F11" s="54">
        <v>26</v>
      </c>
      <c r="G11" s="54" t="s">
        <v>17</v>
      </c>
      <c r="H11" s="54">
        <v>0.09</v>
      </c>
      <c r="I11" s="54">
        <v>7.0000000000000001E-3</v>
      </c>
      <c r="J11" s="54">
        <v>1.4E-2</v>
      </c>
      <c r="K11" s="54">
        <v>7.0000000000000001E-3</v>
      </c>
      <c r="L11" s="54">
        <v>1.4E-2</v>
      </c>
      <c r="M11" s="54">
        <v>0.81</v>
      </c>
      <c r="N11" s="54">
        <v>37.04</v>
      </c>
      <c r="O11" s="54">
        <v>16.82</v>
      </c>
      <c r="P11" s="54">
        <v>84.56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782</v>
      </c>
      <c r="F12" s="54">
        <v>23</v>
      </c>
      <c r="G12" s="54" t="s">
        <v>17</v>
      </c>
      <c r="H12" s="54">
        <v>0.123</v>
      </c>
      <c r="I12" s="54">
        <v>8.9999999999999993E-3</v>
      </c>
      <c r="J12" s="54">
        <v>1.7999999999999999E-2</v>
      </c>
      <c r="K12" s="54">
        <v>8.9999999999999993E-3</v>
      </c>
      <c r="L12" s="54">
        <v>1.4999999999999999E-2</v>
      </c>
      <c r="M12" s="54">
        <v>0.97</v>
      </c>
      <c r="N12" s="54">
        <v>92.55</v>
      </c>
      <c r="O12" s="54">
        <v>17.809999999999999</v>
      </c>
      <c r="P12" s="54">
        <v>77.86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783</v>
      </c>
      <c r="F13" s="54">
        <v>23</v>
      </c>
      <c r="G13" s="54" t="s">
        <v>17</v>
      </c>
      <c r="H13" s="54">
        <v>0.14699999999999999</v>
      </c>
      <c r="I13" s="54">
        <v>1.0999999999999999E-2</v>
      </c>
      <c r="J13" s="54">
        <v>2.1000000000000001E-2</v>
      </c>
      <c r="K13" s="54">
        <v>0.01</v>
      </c>
      <c r="L13" s="54">
        <v>1.4999999999999999E-2</v>
      </c>
      <c r="M13" s="54">
        <v>0.88</v>
      </c>
      <c r="N13" s="54">
        <v>90.37</v>
      </c>
      <c r="O13" s="54">
        <v>19.18</v>
      </c>
      <c r="P13" s="54">
        <v>67.319999999999993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784</v>
      </c>
      <c r="F14" s="54">
        <v>30</v>
      </c>
      <c r="G14" s="54" t="s">
        <v>17</v>
      </c>
      <c r="H14" s="54">
        <v>0.14899999999999999</v>
      </c>
      <c r="I14" s="54">
        <v>1.0999999999999999E-2</v>
      </c>
      <c r="J14" s="54">
        <v>0.02</v>
      </c>
      <c r="K14" s="54">
        <v>8.9999999999999993E-3</v>
      </c>
      <c r="L14" s="54">
        <v>1.7999999999999999E-2</v>
      </c>
      <c r="M14" s="54">
        <v>0.98</v>
      </c>
      <c r="N14" s="54">
        <v>57.27</v>
      </c>
      <c r="O14" s="54">
        <v>20.23</v>
      </c>
      <c r="P14" s="54">
        <v>58.52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785</v>
      </c>
      <c r="F15" s="54">
        <v>32</v>
      </c>
      <c r="G15" s="54" t="s">
        <v>17</v>
      </c>
      <c r="H15" s="54">
        <v>7.8E-2</v>
      </c>
      <c r="I15" s="54">
        <v>8.9999999999999993E-3</v>
      </c>
      <c r="J15" s="54">
        <v>1.6E-2</v>
      </c>
      <c r="K15" s="54">
        <v>7.0000000000000001E-3</v>
      </c>
      <c r="L15" s="54">
        <v>2.1000000000000001E-2</v>
      </c>
      <c r="M15" s="54">
        <v>1.42</v>
      </c>
      <c r="N15" s="54">
        <v>86.78</v>
      </c>
      <c r="O15" s="54">
        <v>21.38</v>
      </c>
      <c r="P15" s="54">
        <v>49.69</v>
      </c>
    </row>
    <row r="16" spans="1:16" ht="30.75" thickBot="1" x14ac:dyDescent="0.25">
      <c r="A16" s="7"/>
      <c r="B16" s="7"/>
      <c r="C16" s="7"/>
      <c r="D16" s="7"/>
      <c r="E16" s="53" t="s">
        <v>786</v>
      </c>
      <c r="F16" s="54">
        <v>26</v>
      </c>
      <c r="G16" s="54" t="s">
        <v>17</v>
      </c>
      <c r="H16" s="54">
        <v>2.5000000000000001E-2</v>
      </c>
      <c r="I16" s="54">
        <v>7.0000000000000001E-3</v>
      </c>
      <c r="J16" s="54">
        <v>1.2999999999999999E-2</v>
      </c>
      <c r="K16" s="54">
        <v>5.0000000000000001E-3</v>
      </c>
      <c r="L16" s="54">
        <v>2.4E-2</v>
      </c>
      <c r="M16" s="54">
        <v>1.38</v>
      </c>
      <c r="N16" s="54">
        <v>78.91</v>
      </c>
      <c r="O16" s="54">
        <v>22.93</v>
      </c>
      <c r="P16" s="54">
        <v>43.35</v>
      </c>
    </row>
    <row r="17" spans="1:16" ht="30" x14ac:dyDescent="0.2">
      <c r="A17" s="7"/>
      <c r="B17" s="47"/>
      <c r="C17" s="41" t="s">
        <v>26</v>
      </c>
      <c r="D17" s="7"/>
      <c r="E17" s="53" t="s">
        <v>787</v>
      </c>
      <c r="F17" s="54">
        <v>28</v>
      </c>
      <c r="G17" s="54" t="s">
        <v>17</v>
      </c>
      <c r="H17" s="54">
        <v>1.6E-2</v>
      </c>
      <c r="I17" s="54">
        <v>6.0000000000000001E-3</v>
      </c>
      <c r="J17" s="54">
        <v>1.0999999999999999E-2</v>
      </c>
      <c r="K17" s="54">
        <v>4.0000000000000001E-3</v>
      </c>
      <c r="L17" s="54">
        <v>2.5000000000000001E-2</v>
      </c>
      <c r="M17" s="54">
        <v>1.1599999999999999</v>
      </c>
      <c r="N17" s="54">
        <v>85.75</v>
      </c>
      <c r="O17" s="54">
        <v>24.12</v>
      </c>
      <c r="P17" s="54">
        <v>38.83</v>
      </c>
    </row>
    <row r="18" spans="1:16" ht="30.75" thickBot="1" x14ac:dyDescent="0.25">
      <c r="A18" s="7"/>
      <c r="B18" s="42"/>
      <c r="C18" s="42"/>
      <c r="D18" s="7"/>
      <c r="E18" s="53" t="s">
        <v>788</v>
      </c>
      <c r="F18" s="54">
        <v>23</v>
      </c>
      <c r="G18" s="54" t="s">
        <v>17</v>
      </c>
      <c r="H18" s="54">
        <v>0.01</v>
      </c>
      <c r="I18" s="54">
        <v>6.0000000000000001E-3</v>
      </c>
      <c r="J18" s="54">
        <v>0.01</v>
      </c>
      <c r="K18" s="54">
        <v>3.0000000000000001E-3</v>
      </c>
      <c r="L18" s="54">
        <v>2.4E-2</v>
      </c>
      <c r="M18" s="54">
        <v>1.59</v>
      </c>
      <c r="N18" s="54">
        <v>69.92</v>
      </c>
      <c r="O18" s="54">
        <v>25.33</v>
      </c>
      <c r="P18" s="54">
        <v>31.74</v>
      </c>
    </row>
    <row r="19" spans="1:16" ht="30" x14ac:dyDescent="0.2">
      <c r="A19" s="7"/>
      <c r="B19" s="39"/>
      <c r="C19" s="41" t="s">
        <v>27</v>
      </c>
      <c r="D19" s="7"/>
      <c r="E19" s="53" t="s">
        <v>789</v>
      </c>
      <c r="F19" s="54">
        <v>14</v>
      </c>
      <c r="G19" s="54" t="s">
        <v>17</v>
      </c>
      <c r="H19" s="54">
        <v>2.1999999999999999E-2</v>
      </c>
      <c r="I19" s="54">
        <v>6.0000000000000001E-3</v>
      </c>
      <c r="J19" s="54">
        <v>8.9999999999999993E-3</v>
      </c>
      <c r="K19" s="54">
        <v>3.0000000000000001E-3</v>
      </c>
      <c r="L19" s="54">
        <v>2.4E-2</v>
      </c>
      <c r="M19" s="54">
        <v>1.63</v>
      </c>
      <c r="N19" s="54">
        <v>75.05</v>
      </c>
      <c r="O19" s="54">
        <v>26.24</v>
      </c>
      <c r="P19" s="54">
        <v>26.44</v>
      </c>
    </row>
    <row r="20" spans="1:16" ht="30.75" thickBot="1" x14ac:dyDescent="0.25">
      <c r="A20" s="7"/>
      <c r="B20" s="40"/>
      <c r="C20" s="42"/>
      <c r="D20" s="7"/>
      <c r="E20" s="53" t="s">
        <v>790</v>
      </c>
      <c r="F20" s="54">
        <v>11</v>
      </c>
      <c r="G20" s="54" t="s">
        <v>17</v>
      </c>
      <c r="H20" s="54">
        <v>1.4E-2</v>
      </c>
      <c r="I20" s="54">
        <v>6.0000000000000001E-3</v>
      </c>
      <c r="J20" s="54">
        <v>8.9999999999999993E-3</v>
      </c>
      <c r="K20" s="54">
        <v>3.0000000000000001E-3</v>
      </c>
      <c r="L20" s="54">
        <v>2.3E-2</v>
      </c>
      <c r="M20" s="54">
        <v>1.89</v>
      </c>
      <c r="N20" s="54">
        <v>86.33</v>
      </c>
      <c r="O20" s="54">
        <v>26.67</v>
      </c>
      <c r="P20" s="54">
        <v>27.58</v>
      </c>
    </row>
    <row r="21" spans="1:16" ht="30" x14ac:dyDescent="0.2">
      <c r="A21" s="7"/>
      <c r="B21" s="7"/>
      <c r="C21" s="7"/>
      <c r="D21" s="7"/>
      <c r="E21" s="53" t="s">
        <v>791</v>
      </c>
      <c r="F21" s="54">
        <v>12</v>
      </c>
      <c r="G21" s="54" t="s">
        <v>17</v>
      </c>
      <c r="H21" s="54">
        <v>1.4999999999999999E-2</v>
      </c>
      <c r="I21" s="54">
        <v>5.0000000000000001E-3</v>
      </c>
      <c r="J21" s="54">
        <v>8.9999999999999993E-3</v>
      </c>
      <c r="K21" s="54">
        <v>3.0000000000000001E-3</v>
      </c>
      <c r="L21" s="54">
        <v>2.1999999999999999E-2</v>
      </c>
      <c r="M21" s="54">
        <v>2.17</v>
      </c>
      <c r="N21" s="54">
        <v>92.39</v>
      </c>
      <c r="O21" s="54">
        <v>26.4</v>
      </c>
      <c r="P21" s="54">
        <v>29.62</v>
      </c>
    </row>
    <row r="22" spans="1:16" ht="30" x14ac:dyDescent="0.2">
      <c r="A22" s="7"/>
      <c r="B22" s="7"/>
      <c r="C22" s="7"/>
      <c r="D22" s="7"/>
      <c r="E22" s="53" t="s">
        <v>792</v>
      </c>
      <c r="F22" s="54">
        <v>16</v>
      </c>
      <c r="G22" s="54" t="s">
        <v>17</v>
      </c>
      <c r="H22" s="54">
        <v>1.7000000000000001E-2</v>
      </c>
      <c r="I22" s="54">
        <v>5.0000000000000001E-3</v>
      </c>
      <c r="J22" s="54">
        <v>8.0000000000000002E-3</v>
      </c>
      <c r="K22" s="54">
        <v>3.0000000000000001E-3</v>
      </c>
      <c r="L22" s="54">
        <v>2.1999999999999999E-2</v>
      </c>
      <c r="M22" s="54">
        <v>2.33</v>
      </c>
      <c r="N22" s="54">
        <v>90.71</v>
      </c>
      <c r="O22" s="54">
        <v>26.04</v>
      </c>
      <c r="P22" s="54">
        <v>29.67</v>
      </c>
    </row>
    <row r="23" spans="1:16" ht="30" x14ac:dyDescent="0.2">
      <c r="A23" s="7"/>
      <c r="B23" s="7"/>
      <c r="C23" s="7"/>
      <c r="D23" s="7"/>
      <c r="E23" s="53" t="s">
        <v>793</v>
      </c>
      <c r="F23" s="54">
        <v>11</v>
      </c>
      <c r="G23" s="54" t="s">
        <v>17</v>
      </c>
      <c r="H23" s="54">
        <v>0.10199999999999999</v>
      </c>
      <c r="I23" s="54">
        <v>5.0000000000000001E-3</v>
      </c>
      <c r="J23" s="54">
        <v>8.9999999999999993E-3</v>
      </c>
      <c r="K23" s="54">
        <v>4.0000000000000001E-3</v>
      </c>
      <c r="L23" s="54">
        <v>2.1999999999999999E-2</v>
      </c>
      <c r="M23" s="54">
        <v>2.5</v>
      </c>
      <c r="N23" s="54">
        <v>91.09</v>
      </c>
      <c r="O23" s="54">
        <v>25.1</v>
      </c>
      <c r="P23" s="54">
        <v>32.770000000000003</v>
      </c>
    </row>
    <row r="24" spans="1:16" ht="30" x14ac:dyDescent="0.2">
      <c r="A24" s="7"/>
      <c r="B24" s="7"/>
      <c r="C24" s="7"/>
      <c r="D24" s="7"/>
      <c r="E24" s="53" t="s">
        <v>794</v>
      </c>
      <c r="F24" s="54">
        <v>10</v>
      </c>
      <c r="G24" s="54" t="s">
        <v>17</v>
      </c>
      <c r="H24" s="54">
        <v>0.13300000000000001</v>
      </c>
      <c r="I24" s="54">
        <v>4.0000000000000001E-3</v>
      </c>
      <c r="J24" s="54">
        <v>0.01</v>
      </c>
      <c r="K24" s="54">
        <v>5.0000000000000001E-3</v>
      </c>
      <c r="L24" s="54">
        <v>1.9E-2</v>
      </c>
      <c r="M24" s="54">
        <v>2.37</v>
      </c>
      <c r="N24" s="54">
        <v>99.92</v>
      </c>
      <c r="O24" s="54">
        <v>23.52</v>
      </c>
      <c r="P24" s="54">
        <v>44.68</v>
      </c>
    </row>
    <row r="25" spans="1:16" ht="30" x14ac:dyDescent="0.2">
      <c r="A25" s="7"/>
      <c r="B25" s="7"/>
      <c r="C25" s="7"/>
      <c r="D25" s="7"/>
      <c r="E25" s="53" t="s">
        <v>795</v>
      </c>
      <c r="F25" s="54">
        <v>22</v>
      </c>
      <c r="G25" s="54" t="e">
        <v>#VALUE!</v>
      </c>
      <c r="H25" s="54">
        <v>0.13900000000000001</v>
      </c>
      <c r="I25" s="54">
        <v>5.0000000000000001E-3</v>
      </c>
      <c r="J25" s="54">
        <v>1.0999999999999999E-2</v>
      </c>
      <c r="K25" s="54">
        <v>6.0000000000000001E-3</v>
      </c>
      <c r="L25" s="54">
        <v>1.6E-2</v>
      </c>
      <c r="M25" s="54">
        <v>2.5099999999999998</v>
      </c>
      <c r="N25" s="54">
        <v>104.29</v>
      </c>
      <c r="O25" s="54">
        <v>21.58</v>
      </c>
      <c r="P25" s="54">
        <v>51.25</v>
      </c>
    </row>
    <row r="26" spans="1:16" ht="30" x14ac:dyDescent="0.2">
      <c r="A26" s="7"/>
      <c r="B26" s="7"/>
      <c r="C26" s="7"/>
      <c r="D26" s="7"/>
      <c r="E26" s="53" t="s">
        <v>796</v>
      </c>
      <c r="F26" s="54">
        <v>23</v>
      </c>
      <c r="G26" s="54" t="e">
        <v>#VALUE!</v>
      </c>
      <c r="H26" s="54">
        <v>0.154</v>
      </c>
      <c r="I26" s="54">
        <v>5.0000000000000001E-3</v>
      </c>
      <c r="J26" s="54">
        <v>1.2999999999999999E-2</v>
      </c>
      <c r="K26" s="54">
        <v>8.0000000000000002E-3</v>
      </c>
      <c r="L26" s="54">
        <v>1.4E-2</v>
      </c>
      <c r="M26" s="54">
        <v>1.78</v>
      </c>
      <c r="N26" s="54">
        <v>97.17</v>
      </c>
      <c r="O26" s="54">
        <v>20.89</v>
      </c>
      <c r="P26" s="54">
        <v>52.54</v>
      </c>
    </row>
    <row r="27" spans="1:16" ht="30" x14ac:dyDescent="0.2">
      <c r="A27" s="7"/>
      <c r="B27" s="7"/>
      <c r="C27" s="7"/>
      <c r="D27" s="7"/>
      <c r="E27" s="53" t="s">
        <v>797</v>
      </c>
      <c r="F27" s="54">
        <v>19</v>
      </c>
      <c r="G27" s="54" t="e">
        <v>#VALUE!</v>
      </c>
      <c r="H27" s="54">
        <v>0.13100000000000001</v>
      </c>
      <c r="I27" s="54">
        <v>5.0000000000000001E-3</v>
      </c>
      <c r="J27" s="54">
        <v>1.2E-2</v>
      </c>
      <c r="K27" s="54">
        <v>7.0000000000000001E-3</v>
      </c>
      <c r="L27" s="54">
        <v>1.4E-2</v>
      </c>
      <c r="M27" s="54">
        <v>1.79</v>
      </c>
      <c r="N27" s="54">
        <v>89.75</v>
      </c>
      <c r="O27" s="54">
        <v>19.57</v>
      </c>
      <c r="P27" s="54">
        <v>62.76</v>
      </c>
    </row>
    <row r="28" spans="1:16" ht="30" x14ac:dyDescent="0.2">
      <c r="A28" s="7"/>
      <c r="B28" s="7"/>
      <c r="C28" s="7"/>
      <c r="D28" s="7"/>
      <c r="E28" s="53" t="s">
        <v>798</v>
      </c>
      <c r="F28" s="54">
        <v>19</v>
      </c>
      <c r="G28" s="54" t="e">
        <v>#VALUE!</v>
      </c>
      <c r="H28" s="54">
        <v>0.111</v>
      </c>
      <c r="I28" s="54">
        <v>5.0000000000000001E-3</v>
      </c>
      <c r="J28" s="54">
        <v>1.2E-2</v>
      </c>
      <c r="K28" s="54">
        <v>7.0000000000000001E-3</v>
      </c>
      <c r="L28" s="54">
        <v>1.4E-2</v>
      </c>
      <c r="M28" s="54">
        <v>1.63</v>
      </c>
      <c r="N28" s="54">
        <v>91.31</v>
      </c>
      <c r="O28" s="54">
        <v>18.809999999999999</v>
      </c>
      <c r="P28" s="54">
        <v>71.61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19.375</v>
      </c>
      <c r="G30" s="17" t="e">
        <f>AVERAGE(G5:G28)</f>
        <v>#VALUE!</v>
      </c>
      <c r="H30" s="17">
        <f>AVERAGE(H5:H28)</f>
        <v>8.8333333333333333E-2</v>
      </c>
      <c r="I30" s="17">
        <f>MAX(I5:I28)</f>
        <v>1.0999999999999999E-2</v>
      </c>
      <c r="J30" s="18">
        <f>AVERAGE(J5:J28)</f>
        <v>1.2416666666666671E-2</v>
      </c>
      <c r="K30" s="19">
        <f>AVERAGE(K5:K28)</f>
        <v>5.7916666666666698E-3</v>
      </c>
      <c r="L30" s="20">
        <f>AVERAGE(L5:L28)</f>
        <v>1.8333333333333337E-2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E1:P1"/>
    <mergeCell ref="N3:P3"/>
    <mergeCell ref="B7:C7"/>
    <mergeCell ref="B17:B18"/>
    <mergeCell ref="C17:C18"/>
    <mergeCell ref="B19:B20"/>
    <mergeCell ref="C19:C20"/>
  </mergeCells>
  <conditionalFormatting sqref="M30:N30">
    <cfRule type="cellIs" dxfId="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ADC6-AAD3-4FE8-93B6-D4791D74E09A}">
  <dimension ref="A1:P40"/>
  <sheetViews>
    <sheetView zoomScale="61" zoomScaleNormal="78" workbookViewId="0">
      <selection activeCell="F5" activeCellId="1" sqref="E6:P28 F5:P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45842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127</v>
      </c>
      <c r="F5" s="54">
        <v>17</v>
      </c>
      <c r="G5" s="54">
        <v>7</v>
      </c>
      <c r="H5" s="54">
        <v>0.251</v>
      </c>
      <c r="I5" s="54">
        <v>6.0000000000000001E-3</v>
      </c>
      <c r="J5" s="54">
        <v>1.4E-2</v>
      </c>
      <c r="K5" s="54">
        <v>8.0000000000000002E-3</v>
      </c>
      <c r="L5" s="54">
        <v>0.01</v>
      </c>
      <c r="M5" s="54">
        <v>1.32</v>
      </c>
      <c r="N5" s="54">
        <v>100.47</v>
      </c>
      <c r="O5" s="54">
        <v>19.53</v>
      </c>
      <c r="P5" s="54">
        <v>82.53</v>
      </c>
    </row>
    <row r="6" spans="1:16" ht="30.75" thickBot="1" x14ac:dyDescent="0.25">
      <c r="A6" s="7"/>
      <c r="B6" s="7"/>
      <c r="C6" s="7"/>
      <c r="D6" s="7"/>
      <c r="E6" s="53" t="s">
        <v>128</v>
      </c>
      <c r="F6" s="54">
        <v>19</v>
      </c>
      <c r="G6" s="54">
        <v>5</v>
      </c>
      <c r="H6" s="54">
        <v>0.218</v>
      </c>
      <c r="I6" s="54">
        <v>7.0000000000000001E-3</v>
      </c>
      <c r="J6" s="54">
        <v>1.4999999999999999E-2</v>
      </c>
      <c r="K6" s="54">
        <v>8.0000000000000002E-3</v>
      </c>
      <c r="L6" s="54">
        <v>8.9999999999999993E-3</v>
      </c>
      <c r="M6" s="54">
        <v>1.08</v>
      </c>
      <c r="N6" s="54">
        <v>71.39</v>
      </c>
      <c r="O6" s="54">
        <v>18.8</v>
      </c>
      <c r="P6" s="54">
        <v>86.78</v>
      </c>
    </row>
    <row r="7" spans="1:16" ht="30.75" thickBot="1" x14ac:dyDescent="0.25">
      <c r="A7" s="7"/>
      <c r="B7" s="46" t="s">
        <v>10</v>
      </c>
      <c r="C7" s="46"/>
      <c r="D7" s="7"/>
      <c r="E7" s="53" t="s">
        <v>129</v>
      </c>
      <c r="F7" s="54">
        <v>21</v>
      </c>
      <c r="G7" s="54">
        <v>9</v>
      </c>
      <c r="H7" s="54">
        <v>0.187</v>
      </c>
      <c r="I7" s="54">
        <v>7.0000000000000001E-3</v>
      </c>
      <c r="J7" s="54">
        <v>1.4E-2</v>
      </c>
      <c r="K7" s="54">
        <v>7.0000000000000001E-3</v>
      </c>
      <c r="L7" s="54">
        <v>8.9999999999999993E-3</v>
      </c>
      <c r="M7" s="54">
        <v>0.78</v>
      </c>
      <c r="N7" s="54">
        <v>109.81</v>
      </c>
      <c r="O7" s="54">
        <v>18.63</v>
      </c>
      <c r="P7" s="54">
        <v>88.22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130</v>
      </c>
      <c r="F8" s="54">
        <v>20</v>
      </c>
      <c r="G8" s="54">
        <v>10</v>
      </c>
      <c r="H8" s="54">
        <v>0.25</v>
      </c>
      <c r="I8" s="54">
        <v>7.0000000000000001E-3</v>
      </c>
      <c r="J8" s="54">
        <v>1.7999999999999999E-2</v>
      </c>
      <c r="K8" s="54">
        <v>0.01</v>
      </c>
      <c r="L8" s="54">
        <v>8.0000000000000002E-3</v>
      </c>
      <c r="M8" s="54">
        <v>0.71</v>
      </c>
      <c r="N8" s="54">
        <v>121.85</v>
      </c>
      <c r="O8" s="54">
        <v>18.52</v>
      </c>
      <c r="P8" s="54">
        <v>88.88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131</v>
      </c>
      <c r="F9" s="54">
        <v>27</v>
      </c>
      <c r="G9" s="54">
        <v>16</v>
      </c>
      <c r="H9" s="54">
        <v>0.19900000000000001</v>
      </c>
      <c r="I9" s="54">
        <v>7.0000000000000001E-3</v>
      </c>
      <c r="J9" s="54">
        <v>1.4999999999999999E-2</v>
      </c>
      <c r="K9" s="54">
        <v>7.0000000000000001E-3</v>
      </c>
      <c r="L9" s="54">
        <v>8.0000000000000002E-3</v>
      </c>
      <c r="M9" s="54">
        <v>0.77</v>
      </c>
      <c r="N9" s="54">
        <v>328.23</v>
      </c>
      <c r="O9" s="54">
        <v>18.05</v>
      </c>
      <c r="P9" s="54">
        <v>91.52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132</v>
      </c>
      <c r="F10" s="54">
        <v>32</v>
      </c>
      <c r="G10" s="54">
        <v>29</v>
      </c>
      <c r="H10" s="54">
        <v>0.20899999999999999</v>
      </c>
      <c r="I10" s="54">
        <v>8.0000000000000002E-3</v>
      </c>
      <c r="J10" s="54">
        <v>1.6E-2</v>
      </c>
      <c r="K10" s="54">
        <v>8.9999999999999993E-3</v>
      </c>
      <c r="L10" s="54">
        <v>7.0000000000000001E-3</v>
      </c>
      <c r="M10" s="54">
        <v>0.97</v>
      </c>
      <c r="N10" s="54">
        <v>357.07</v>
      </c>
      <c r="O10" s="54">
        <v>17.940000000000001</v>
      </c>
      <c r="P10" s="54">
        <v>91.43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133</v>
      </c>
      <c r="F11" s="54">
        <v>30</v>
      </c>
      <c r="G11" s="54">
        <v>15</v>
      </c>
      <c r="H11" s="54">
        <v>0.23899999999999999</v>
      </c>
      <c r="I11" s="54">
        <v>8.9999999999999993E-3</v>
      </c>
      <c r="J11" s="54">
        <v>1.9E-2</v>
      </c>
      <c r="K11" s="54">
        <v>0.01</v>
      </c>
      <c r="L11" s="54">
        <v>7.0000000000000001E-3</v>
      </c>
      <c r="M11" s="54">
        <v>0.74</v>
      </c>
      <c r="N11" s="54">
        <v>28.73</v>
      </c>
      <c r="O11" s="54">
        <v>17.829999999999998</v>
      </c>
      <c r="P11" s="54">
        <v>91.61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134</v>
      </c>
      <c r="F12" s="54">
        <v>37</v>
      </c>
      <c r="G12" s="54">
        <v>14</v>
      </c>
      <c r="H12" s="54">
        <v>0.32700000000000001</v>
      </c>
      <c r="I12" s="54">
        <v>1.2E-2</v>
      </c>
      <c r="J12" s="54">
        <v>0.02</v>
      </c>
      <c r="K12" s="54">
        <v>8.0000000000000002E-3</v>
      </c>
      <c r="L12" s="54">
        <v>8.0000000000000002E-3</v>
      </c>
      <c r="M12" s="54">
        <v>0.8</v>
      </c>
      <c r="N12" s="54">
        <v>36.409999999999997</v>
      </c>
      <c r="O12" s="54">
        <v>18.399999999999999</v>
      </c>
      <c r="P12" s="54">
        <v>89.37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135</v>
      </c>
      <c r="F13" s="54">
        <v>38</v>
      </c>
      <c r="G13" s="54">
        <v>14</v>
      </c>
      <c r="H13" s="54">
        <v>0.28100000000000003</v>
      </c>
      <c r="I13" s="54">
        <v>1.0999999999999999E-2</v>
      </c>
      <c r="J13" s="54">
        <v>1.7000000000000001E-2</v>
      </c>
      <c r="K13" s="54">
        <v>6.0000000000000001E-3</v>
      </c>
      <c r="L13" s="54">
        <v>1.0999999999999999E-2</v>
      </c>
      <c r="M13" s="54">
        <v>0.92</v>
      </c>
      <c r="N13" s="54">
        <v>47.24</v>
      </c>
      <c r="O13" s="54">
        <v>19.62</v>
      </c>
      <c r="P13" s="54">
        <v>83.69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136</v>
      </c>
      <c r="F14" s="54">
        <v>39</v>
      </c>
      <c r="G14" s="54">
        <v>18</v>
      </c>
      <c r="H14" s="54">
        <v>0.22600000000000001</v>
      </c>
      <c r="I14" s="54">
        <v>0.01</v>
      </c>
      <c r="J14" s="54">
        <v>1.6E-2</v>
      </c>
      <c r="K14" s="54">
        <v>5.0000000000000001E-3</v>
      </c>
      <c r="L14" s="54">
        <v>1.4E-2</v>
      </c>
      <c r="M14" s="54">
        <v>1.03</v>
      </c>
      <c r="N14" s="54">
        <v>31.67</v>
      </c>
      <c r="O14" s="54">
        <v>21.12</v>
      </c>
      <c r="P14" s="54">
        <v>74.91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137</v>
      </c>
      <c r="F15" s="54">
        <v>33</v>
      </c>
      <c r="G15" s="54">
        <v>10</v>
      </c>
      <c r="H15" s="54">
        <v>0.214</v>
      </c>
      <c r="I15" s="54">
        <v>8.9999999999999993E-3</v>
      </c>
      <c r="J15" s="54">
        <v>1.4E-2</v>
      </c>
      <c r="K15" s="54">
        <v>5.0000000000000001E-3</v>
      </c>
      <c r="L15" s="54">
        <v>1.7999999999999999E-2</v>
      </c>
      <c r="M15" s="54">
        <v>1.07</v>
      </c>
      <c r="N15" s="54">
        <v>34.1</v>
      </c>
      <c r="O15" s="54">
        <v>22.06</v>
      </c>
      <c r="P15" s="54">
        <v>66.650000000000006</v>
      </c>
    </row>
    <row r="16" spans="1:16" ht="30.75" thickBot="1" x14ac:dyDescent="0.25">
      <c r="A16" s="7"/>
      <c r="B16" s="7"/>
      <c r="C16" s="7"/>
      <c r="D16" s="7"/>
      <c r="E16" s="53" t="s">
        <v>138</v>
      </c>
      <c r="F16" s="54">
        <v>36</v>
      </c>
      <c r="G16" s="54">
        <v>15</v>
      </c>
      <c r="H16" s="54">
        <v>0.17599999999999999</v>
      </c>
      <c r="I16" s="54">
        <v>7.0000000000000001E-3</v>
      </c>
      <c r="J16" s="54">
        <v>1.2999999999999999E-2</v>
      </c>
      <c r="K16" s="54">
        <v>5.0000000000000001E-3</v>
      </c>
      <c r="L16" s="54">
        <v>2.1000000000000001E-2</v>
      </c>
      <c r="M16" s="54">
        <v>1.03</v>
      </c>
      <c r="N16" s="54">
        <v>20.45</v>
      </c>
      <c r="O16" s="54">
        <v>23.48</v>
      </c>
      <c r="P16" s="54">
        <v>57.14</v>
      </c>
    </row>
    <row r="17" spans="1:16" ht="30" x14ac:dyDescent="0.2">
      <c r="A17" s="7"/>
      <c r="B17" s="47"/>
      <c r="C17" s="41" t="s">
        <v>26</v>
      </c>
      <c r="D17" s="7"/>
      <c r="E17" s="53" t="s">
        <v>139</v>
      </c>
      <c r="F17" s="54">
        <v>31</v>
      </c>
      <c r="G17" s="54">
        <v>15</v>
      </c>
      <c r="H17" s="54">
        <v>0.17299999999999999</v>
      </c>
      <c r="I17" s="54">
        <v>7.0000000000000001E-3</v>
      </c>
      <c r="J17" s="54">
        <v>1.2E-2</v>
      </c>
      <c r="K17" s="54">
        <v>5.0000000000000001E-3</v>
      </c>
      <c r="L17" s="54">
        <v>2.4E-2</v>
      </c>
      <c r="M17" s="54">
        <v>1.02</v>
      </c>
      <c r="N17" s="54">
        <v>3.41</v>
      </c>
      <c r="O17" s="54">
        <v>25.07</v>
      </c>
      <c r="P17" s="54">
        <v>49.55</v>
      </c>
    </row>
    <row r="18" spans="1:16" ht="30.75" thickBot="1" x14ac:dyDescent="0.25">
      <c r="A18" s="7"/>
      <c r="B18" s="42"/>
      <c r="C18" s="42"/>
      <c r="D18" s="7"/>
      <c r="E18" s="53" t="s">
        <v>140</v>
      </c>
      <c r="F18" s="54">
        <v>28</v>
      </c>
      <c r="G18" s="54">
        <v>10</v>
      </c>
      <c r="H18" s="54">
        <v>0.16300000000000001</v>
      </c>
      <c r="I18" s="54">
        <v>6.0000000000000001E-3</v>
      </c>
      <c r="J18" s="54">
        <v>1.2E-2</v>
      </c>
      <c r="K18" s="54">
        <v>5.0000000000000001E-3</v>
      </c>
      <c r="L18" s="54">
        <v>2.5999999999999999E-2</v>
      </c>
      <c r="M18" s="54">
        <v>1.17</v>
      </c>
      <c r="N18" s="54">
        <v>34.32</v>
      </c>
      <c r="O18" s="54">
        <v>26.02</v>
      </c>
      <c r="P18" s="54">
        <v>45.53</v>
      </c>
    </row>
    <row r="19" spans="1:16" ht="30" x14ac:dyDescent="0.2">
      <c r="A19" s="7"/>
      <c r="B19" s="39"/>
      <c r="C19" s="41" t="s">
        <v>27</v>
      </c>
      <c r="D19" s="7"/>
      <c r="E19" s="53" t="s">
        <v>141</v>
      </c>
      <c r="F19" s="54">
        <v>28</v>
      </c>
      <c r="G19" s="54">
        <v>8</v>
      </c>
      <c r="H19" s="54">
        <v>0.14399999999999999</v>
      </c>
      <c r="I19" s="54">
        <v>6.0000000000000001E-3</v>
      </c>
      <c r="J19" s="54">
        <v>1.0999999999999999E-2</v>
      </c>
      <c r="K19" s="54">
        <v>5.0000000000000001E-3</v>
      </c>
      <c r="L19" s="54">
        <v>2.4E-2</v>
      </c>
      <c r="M19" s="54">
        <v>1.05</v>
      </c>
      <c r="N19" s="54">
        <v>4.28</v>
      </c>
      <c r="O19" s="54">
        <v>27.36</v>
      </c>
      <c r="P19" s="54">
        <v>40.520000000000003</v>
      </c>
    </row>
    <row r="20" spans="1:16" ht="30.75" thickBot="1" x14ac:dyDescent="0.25">
      <c r="A20" s="7"/>
      <c r="B20" s="40"/>
      <c r="C20" s="42"/>
      <c r="D20" s="7"/>
      <c r="E20" s="53" t="s">
        <v>142</v>
      </c>
      <c r="F20" s="54">
        <v>23</v>
      </c>
      <c r="G20" s="54">
        <v>11</v>
      </c>
      <c r="H20" s="54">
        <v>0.15</v>
      </c>
      <c r="I20" s="54">
        <v>6.0000000000000001E-3</v>
      </c>
      <c r="J20" s="54">
        <v>1.0999999999999999E-2</v>
      </c>
      <c r="K20" s="54">
        <v>5.0000000000000001E-3</v>
      </c>
      <c r="L20" s="54">
        <v>2.5000000000000001E-2</v>
      </c>
      <c r="M20" s="54">
        <v>1.18</v>
      </c>
      <c r="N20" s="54">
        <v>22.9</v>
      </c>
      <c r="O20" s="54">
        <v>27.73</v>
      </c>
      <c r="P20" s="54">
        <v>37.020000000000003</v>
      </c>
    </row>
    <row r="21" spans="1:16" ht="30" x14ac:dyDescent="0.2">
      <c r="A21" s="7"/>
      <c r="B21" s="7"/>
      <c r="C21" s="7"/>
      <c r="D21" s="7"/>
      <c r="E21" s="53" t="s">
        <v>143</v>
      </c>
      <c r="F21" s="54">
        <v>26</v>
      </c>
      <c r="G21" s="54">
        <v>7</v>
      </c>
      <c r="H21" s="54">
        <v>0.13500000000000001</v>
      </c>
      <c r="I21" s="54">
        <v>6.0000000000000001E-3</v>
      </c>
      <c r="J21" s="54">
        <v>1.0999999999999999E-2</v>
      </c>
      <c r="K21" s="54">
        <v>5.0000000000000001E-3</v>
      </c>
      <c r="L21" s="54">
        <v>2.7E-2</v>
      </c>
      <c r="M21" s="54">
        <v>1.1499999999999999</v>
      </c>
      <c r="N21" s="54">
        <v>42.14</v>
      </c>
      <c r="O21" s="54">
        <v>28.48</v>
      </c>
      <c r="P21" s="54">
        <v>33.32</v>
      </c>
    </row>
    <row r="22" spans="1:16" ht="30" x14ac:dyDescent="0.2">
      <c r="A22" s="7"/>
      <c r="B22" s="7"/>
      <c r="C22" s="7"/>
      <c r="D22" s="7"/>
      <c r="E22" s="53" t="s">
        <v>144</v>
      </c>
      <c r="F22" s="54">
        <v>24</v>
      </c>
      <c r="G22" s="54">
        <v>5</v>
      </c>
      <c r="H22" s="54">
        <v>0.217</v>
      </c>
      <c r="I22" s="54">
        <v>6.0000000000000001E-3</v>
      </c>
      <c r="J22" s="54">
        <v>1.0999999999999999E-2</v>
      </c>
      <c r="K22" s="54">
        <v>5.0000000000000001E-3</v>
      </c>
      <c r="L22" s="54">
        <v>2.3E-2</v>
      </c>
      <c r="M22" s="54">
        <v>1.51</v>
      </c>
      <c r="N22" s="54">
        <v>81.150000000000006</v>
      </c>
      <c r="O22" s="54">
        <v>28.15</v>
      </c>
      <c r="P22" s="54">
        <v>38.03</v>
      </c>
    </row>
    <row r="23" spans="1:16" ht="30" x14ac:dyDescent="0.2">
      <c r="A23" s="7"/>
      <c r="B23" s="7"/>
      <c r="C23" s="7"/>
      <c r="D23" s="7"/>
      <c r="E23" s="53" t="s">
        <v>145</v>
      </c>
      <c r="F23" s="54">
        <v>22</v>
      </c>
      <c r="G23" s="54">
        <v>6</v>
      </c>
      <c r="H23" s="54">
        <v>0.29299999999999998</v>
      </c>
      <c r="I23" s="54">
        <v>6.0000000000000001E-3</v>
      </c>
      <c r="J23" s="54">
        <v>1.2E-2</v>
      </c>
      <c r="K23" s="54">
        <v>6.0000000000000001E-3</v>
      </c>
      <c r="L23" s="54">
        <v>1.7999999999999999E-2</v>
      </c>
      <c r="M23" s="54">
        <v>1.88</v>
      </c>
      <c r="N23" s="54">
        <v>91.77</v>
      </c>
      <c r="O23" s="54">
        <v>26.89</v>
      </c>
      <c r="P23" s="54">
        <v>44.01</v>
      </c>
    </row>
    <row r="24" spans="1:16" ht="30" x14ac:dyDescent="0.2">
      <c r="A24" s="7"/>
      <c r="B24" s="7"/>
      <c r="C24" s="7"/>
      <c r="D24" s="7"/>
      <c r="E24" s="53" t="s">
        <v>146</v>
      </c>
      <c r="F24" s="54">
        <v>26</v>
      </c>
      <c r="G24" s="54">
        <v>11</v>
      </c>
      <c r="H24" s="54">
        <v>0.32600000000000001</v>
      </c>
      <c r="I24" s="54">
        <v>5.0000000000000001E-3</v>
      </c>
      <c r="J24" s="54">
        <v>1.2999999999999999E-2</v>
      </c>
      <c r="K24" s="54">
        <v>8.0000000000000002E-3</v>
      </c>
      <c r="L24" s="54">
        <v>1.6E-2</v>
      </c>
      <c r="M24" s="54">
        <v>2.0699999999999998</v>
      </c>
      <c r="N24" s="54">
        <v>103.53</v>
      </c>
      <c r="O24" s="54">
        <v>24.9</v>
      </c>
      <c r="P24" s="54">
        <v>55.55</v>
      </c>
    </row>
    <row r="25" spans="1:16" ht="30" x14ac:dyDescent="0.2">
      <c r="A25" s="7"/>
      <c r="B25" s="7"/>
      <c r="C25" s="7"/>
      <c r="D25" s="7"/>
      <c r="E25" s="53" t="s">
        <v>147</v>
      </c>
      <c r="F25" s="54">
        <v>31</v>
      </c>
      <c r="G25" s="54">
        <v>12</v>
      </c>
      <c r="H25" s="54">
        <v>0.33200000000000002</v>
      </c>
      <c r="I25" s="54">
        <v>5.0000000000000001E-3</v>
      </c>
      <c r="J25" s="54">
        <v>1.2999999999999999E-2</v>
      </c>
      <c r="K25" s="54">
        <v>7.0000000000000001E-3</v>
      </c>
      <c r="L25" s="54">
        <v>1.6E-2</v>
      </c>
      <c r="M25" s="54">
        <v>1.97</v>
      </c>
      <c r="N25" s="54">
        <v>121.92</v>
      </c>
      <c r="O25" s="54">
        <v>23.36</v>
      </c>
      <c r="P25" s="54">
        <v>64.88</v>
      </c>
    </row>
    <row r="26" spans="1:16" ht="30" x14ac:dyDescent="0.2">
      <c r="A26" s="7"/>
      <c r="B26" s="7"/>
      <c r="C26" s="7"/>
      <c r="D26" s="7"/>
      <c r="E26" s="53" t="s">
        <v>148</v>
      </c>
      <c r="F26" s="54">
        <v>26</v>
      </c>
      <c r="G26" s="54">
        <v>13</v>
      </c>
      <c r="H26" s="54">
        <v>0.29599999999999999</v>
      </c>
      <c r="I26" s="54">
        <v>5.0000000000000001E-3</v>
      </c>
      <c r="J26" s="54">
        <v>1.4E-2</v>
      </c>
      <c r="K26" s="54">
        <v>8.0000000000000002E-3</v>
      </c>
      <c r="L26" s="54">
        <v>1.6E-2</v>
      </c>
      <c r="M26" s="54">
        <v>1.74</v>
      </c>
      <c r="N26" s="54">
        <v>127.01</v>
      </c>
      <c r="O26" s="54">
        <v>22.59</v>
      </c>
      <c r="P26" s="54">
        <v>64.14</v>
      </c>
    </row>
    <row r="27" spans="1:16" ht="30" x14ac:dyDescent="0.2">
      <c r="A27" s="7"/>
      <c r="B27" s="7"/>
      <c r="C27" s="7"/>
      <c r="D27" s="7"/>
      <c r="E27" s="53" t="s">
        <v>149</v>
      </c>
      <c r="F27" s="54">
        <v>31</v>
      </c>
      <c r="G27" s="54">
        <v>10</v>
      </c>
      <c r="H27" s="54">
        <v>0.31900000000000001</v>
      </c>
      <c r="I27" s="54">
        <v>6.0000000000000001E-3</v>
      </c>
      <c r="J27" s="54">
        <v>1.4E-2</v>
      </c>
      <c r="K27" s="54">
        <v>8.0000000000000002E-3</v>
      </c>
      <c r="L27" s="54">
        <v>1.4999999999999999E-2</v>
      </c>
      <c r="M27" s="54">
        <v>1.61</v>
      </c>
      <c r="N27" s="54">
        <v>112.2</v>
      </c>
      <c r="O27" s="54">
        <v>21.38</v>
      </c>
      <c r="P27" s="54">
        <v>73.55</v>
      </c>
    </row>
    <row r="28" spans="1:16" ht="30" x14ac:dyDescent="0.2">
      <c r="A28" s="7"/>
      <c r="B28" s="7"/>
      <c r="C28" s="7"/>
      <c r="D28" s="7"/>
      <c r="E28" s="53" t="s">
        <v>150</v>
      </c>
      <c r="F28" s="54">
        <v>26</v>
      </c>
      <c r="G28" s="54">
        <v>14</v>
      </c>
      <c r="H28" s="54">
        <v>0.379</v>
      </c>
      <c r="I28" s="54">
        <v>6.0000000000000001E-3</v>
      </c>
      <c r="J28" s="54">
        <v>1.7999999999999999E-2</v>
      </c>
      <c r="K28" s="54">
        <v>1.2E-2</v>
      </c>
      <c r="L28" s="54">
        <v>1.0999999999999999E-2</v>
      </c>
      <c r="M28" s="54">
        <v>1.06</v>
      </c>
      <c r="N28" s="54">
        <v>96.16</v>
      </c>
      <c r="O28" s="54">
        <v>20.98</v>
      </c>
      <c r="P28" s="54">
        <v>72.97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27.958333333333332</v>
      </c>
      <c r="G30" s="17">
        <f>AVERAGE(G5:G28)</f>
        <v>11.833333333333334</v>
      </c>
      <c r="H30" s="17">
        <f>AVERAGE(H5:H28)</f>
        <v>0.23766666666666661</v>
      </c>
      <c r="I30" s="17">
        <f>MAX(I5:I28)</f>
        <v>1.2E-2</v>
      </c>
      <c r="J30" s="18">
        <f>AVERAGE(J5:J28)</f>
        <v>1.4291666666666675E-2</v>
      </c>
      <c r="K30" s="19">
        <f>AVERAGE(K5:K28)</f>
        <v>6.9583333333333372E-3</v>
      </c>
      <c r="L30" s="20">
        <f>AVERAGE(L5:L28)</f>
        <v>1.5458333333333338E-2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C671-AA11-44FD-9941-73BE8FB8F686}">
  <dimension ref="A1:P40"/>
  <sheetViews>
    <sheetView topLeftCell="A13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45843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151</v>
      </c>
      <c r="F5" s="54">
        <v>40</v>
      </c>
      <c r="G5" s="54">
        <v>15</v>
      </c>
      <c r="H5" s="54">
        <v>0.253</v>
      </c>
      <c r="I5" s="54">
        <v>6.0000000000000001E-3</v>
      </c>
      <c r="J5" s="54">
        <v>1.6E-2</v>
      </c>
      <c r="K5" s="54">
        <v>0.01</v>
      </c>
      <c r="L5" s="54">
        <v>1.2E-2</v>
      </c>
      <c r="M5" s="54">
        <v>1.22</v>
      </c>
      <c r="N5" s="54">
        <v>85.15</v>
      </c>
      <c r="O5" s="54">
        <v>20.27</v>
      </c>
      <c r="P5" s="54">
        <v>77.95</v>
      </c>
    </row>
    <row r="6" spans="1:16" ht="30.75" thickBot="1" x14ac:dyDescent="0.25">
      <c r="A6" s="7"/>
      <c r="B6" s="7"/>
      <c r="C6" s="7"/>
      <c r="D6" s="7"/>
      <c r="E6" s="53" t="s">
        <v>152</v>
      </c>
      <c r="F6" s="54">
        <v>28</v>
      </c>
      <c r="G6" s="54">
        <v>11</v>
      </c>
      <c r="H6" s="54">
        <v>0.20599999999999999</v>
      </c>
      <c r="I6" s="54">
        <v>6.0000000000000001E-3</v>
      </c>
      <c r="J6" s="54">
        <v>1.2E-2</v>
      </c>
      <c r="K6" s="54">
        <v>6.0000000000000001E-3</v>
      </c>
      <c r="L6" s="54">
        <v>1.2999999999999999E-2</v>
      </c>
      <c r="M6" s="54">
        <v>1.08</v>
      </c>
      <c r="N6" s="54">
        <v>84.06</v>
      </c>
      <c r="O6" s="54">
        <v>19.55</v>
      </c>
      <c r="P6" s="54">
        <v>85.11</v>
      </c>
    </row>
    <row r="7" spans="1:16" ht="30.75" thickBot="1" x14ac:dyDescent="0.25">
      <c r="A7" s="7"/>
      <c r="B7" s="46" t="s">
        <v>10</v>
      </c>
      <c r="C7" s="46"/>
      <c r="D7" s="7"/>
      <c r="E7" s="53" t="s">
        <v>153</v>
      </c>
      <c r="F7" s="54">
        <v>26</v>
      </c>
      <c r="G7" s="54">
        <v>12</v>
      </c>
      <c r="H7" s="54">
        <v>0.25800000000000001</v>
      </c>
      <c r="I7" s="54">
        <v>7.0000000000000001E-3</v>
      </c>
      <c r="J7" s="54">
        <v>1.4999999999999999E-2</v>
      </c>
      <c r="K7" s="54">
        <v>8.9999999999999993E-3</v>
      </c>
      <c r="L7" s="54">
        <v>0.01</v>
      </c>
      <c r="M7" s="54">
        <v>0.89</v>
      </c>
      <c r="N7" s="54">
        <v>14.06</v>
      </c>
      <c r="O7" s="54">
        <v>19.079999999999998</v>
      </c>
      <c r="P7" s="54">
        <v>87.26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154</v>
      </c>
      <c r="F8" s="54">
        <v>42</v>
      </c>
      <c r="G8" s="54">
        <v>26</v>
      </c>
      <c r="H8" s="54">
        <v>0.17699999999999999</v>
      </c>
      <c r="I8" s="54">
        <v>7.0000000000000001E-3</v>
      </c>
      <c r="J8" s="54">
        <v>1.2999999999999999E-2</v>
      </c>
      <c r="K8" s="54">
        <v>6.0000000000000001E-3</v>
      </c>
      <c r="L8" s="54">
        <v>1.0999999999999999E-2</v>
      </c>
      <c r="M8" s="54">
        <v>0.95</v>
      </c>
      <c r="N8" s="54">
        <v>1.0900000000000001</v>
      </c>
      <c r="O8" s="54">
        <v>18.03</v>
      </c>
      <c r="P8" s="54">
        <v>94.27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155</v>
      </c>
      <c r="F9" s="54">
        <v>19</v>
      </c>
      <c r="G9" s="54">
        <v>14</v>
      </c>
      <c r="H9" s="54">
        <v>0.17</v>
      </c>
      <c r="I9" s="54">
        <v>7.0000000000000001E-3</v>
      </c>
      <c r="J9" s="54">
        <v>1.0999999999999999E-2</v>
      </c>
      <c r="K9" s="54">
        <v>4.0000000000000001E-3</v>
      </c>
      <c r="L9" s="54">
        <v>1.2E-2</v>
      </c>
      <c r="M9" s="54">
        <v>1.1000000000000001</v>
      </c>
      <c r="N9" s="54">
        <v>349.7</v>
      </c>
      <c r="O9" s="54">
        <v>17.649999999999999</v>
      </c>
      <c r="P9" s="54">
        <v>96.49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156</v>
      </c>
      <c r="F10" s="54">
        <v>20</v>
      </c>
      <c r="G10" s="54">
        <v>11</v>
      </c>
      <c r="H10" s="54">
        <v>0.152</v>
      </c>
      <c r="I10" s="54">
        <v>7.0000000000000001E-3</v>
      </c>
      <c r="J10" s="54">
        <v>0.01</v>
      </c>
      <c r="K10" s="54">
        <v>4.0000000000000001E-3</v>
      </c>
      <c r="L10" s="54">
        <v>1.2E-2</v>
      </c>
      <c r="M10" s="54">
        <v>1.1000000000000001</v>
      </c>
      <c r="N10" s="54">
        <v>349.56</v>
      </c>
      <c r="O10" s="54">
        <v>17.79</v>
      </c>
      <c r="P10" s="54">
        <v>94.48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157</v>
      </c>
      <c r="F11" s="54">
        <v>17</v>
      </c>
      <c r="G11" s="54">
        <v>19</v>
      </c>
      <c r="H11" s="54">
        <v>0.14199999999999999</v>
      </c>
      <c r="I11" s="54">
        <v>7.0000000000000001E-3</v>
      </c>
      <c r="J11" s="54">
        <v>1.2E-2</v>
      </c>
      <c r="K11" s="54">
        <v>5.0000000000000001E-3</v>
      </c>
      <c r="L11" s="54">
        <v>1.0999999999999999E-2</v>
      </c>
      <c r="M11" s="54">
        <v>1.03</v>
      </c>
      <c r="N11" s="54">
        <v>357.08</v>
      </c>
      <c r="O11" s="54">
        <v>17.809999999999999</v>
      </c>
      <c r="P11" s="54">
        <v>93.74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158</v>
      </c>
      <c r="F12" s="54">
        <v>28</v>
      </c>
      <c r="G12" s="54">
        <v>17</v>
      </c>
      <c r="H12" s="54">
        <v>0.19900000000000001</v>
      </c>
      <c r="I12" s="54">
        <v>7.0000000000000001E-3</v>
      </c>
      <c r="J12" s="54">
        <v>1.2999999999999999E-2</v>
      </c>
      <c r="K12" s="54">
        <v>5.0000000000000001E-3</v>
      </c>
      <c r="L12" s="54">
        <v>1.2E-2</v>
      </c>
      <c r="M12" s="54">
        <v>1.03</v>
      </c>
      <c r="N12" s="54">
        <v>26.41</v>
      </c>
      <c r="O12" s="54">
        <v>17.78</v>
      </c>
      <c r="P12" s="54">
        <v>93.44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159</v>
      </c>
      <c r="F13" s="54">
        <v>45</v>
      </c>
      <c r="G13" s="54">
        <v>24</v>
      </c>
      <c r="H13" s="54">
        <v>0.19</v>
      </c>
      <c r="I13" s="54">
        <v>8.0000000000000002E-3</v>
      </c>
      <c r="J13" s="54">
        <v>1.2999999999999999E-2</v>
      </c>
      <c r="K13" s="54">
        <v>5.0000000000000001E-3</v>
      </c>
      <c r="L13" s="54">
        <v>1.2999999999999999E-2</v>
      </c>
      <c r="M13" s="54">
        <v>1.0900000000000001</v>
      </c>
      <c r="N13" s="54">
        <v>6.49</v>
      </c>
      <c r="O13" s="54">
        <v>18.440000000000001</v>
      </c>
      <c r="P13" s="54">
        <v>89.39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160</v>
      </c>
      <c r="F14" s="54">
        <v>41</v>
      </c>
      <c r="G14" s="54">
        <v>22</v>
      </c>
      <c r="H14" s="54">
        <v>0.17100000000000001</v>
      </c>
      <c r="I14" s="54">
        <v>8.0000000000000002E-3</v>
      </c>
      <c r="J14" s="54">
        <v>1.4E-2</v>
      </c>
      <c r="K14" s="54">
        <v>5.0000000000000001E-3</v>
      </c>
      <c r="L14" s="54">
        <v>1.4E-2</v>
      </c>
      <c r="M14" s="54">
        <v>1.04</v>
      </c>
      <c r="N14" s="54">
        <v>33.43</v>
      </c>
      <c r="O14" s="54">
        <v>19.47</v>
      </c>
      <c r="P14" s="54">
        <v>83.81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161</v>
      </c>
      <c r="F15" s="54">
        <v>40</v>
      </c>
      <c r="G15" s="54">
        <v>18</v>
      </c>
      <c r="H15" s="54">
        <v>0.19800000000000001</v>
      </c>
      <c r="I15" s="54">
        <v>8.0000000000000002E-3</v>
      </c>
      <c r="J15" s="54">
        <v>1.4E-2</v>
      </c>
      <c r="K15" s="54">
        <v>5.0000000000000001E-3</v>
      </c>
      <c r="L15" s="54">
        <v>1.7999999999999999E-2</v>
      </c>
      <c r="M15" s="54">
        <v>1.01</v>
      </c>
      <c r="N15" s="54">
        <v>25.93</v>
      </c>
      <c r="O15" s="54">
        <v>21.59</v>
      </c>
      <c r="P15" s="54">
        <v>75.239999999999995</v>
      </c>
    </row>
    <row r="16" spans="1:16" ht="30.75" thickBot="1" x14ac:dyDescent="0.25">
      <c r="A16" s="7"/>
      <c r="B16" s="7"/>
      <c r="C16" s="7"/>
      <c r="D16" s="7"/>
      <c r="E16" s="53" t="s">
        <v>162</v>
      </c>
      <c r="F16" s="54">
        <v>31</v>
      </c>
      <c r="G16" s="54">
        <v>14</v>
      </c>
      <c r="H16" s="54">
        <v>0.182</v>
      </c>
      <c r="I16" s="54">
        <v>7.0000000000000001E-3</v>
      </c>
      <c r="J16" s="54">
        <v>1.2999999999999999E-2</v>
      </c>
      <c r="K16" s="54">
        <v>5.0000000000000001E-3</v>
      </c>
      <c r="L16" s="54">
        <v>2.1999999999999999E-2</v>
      </c>
      <c r="M16" s="54">
        <v>0.95</v>
      </c>
      <c r="N16" s="54">
        <v>39.270000000000003</v>
      </c>
      <c r="O16" s="54">
        <v>23.49</v>
      </c>
      <c r="P16" s="54">
        <v>63.69</v>
      </c>
    </row>
    <row r="17" spans="1:16" ht="30" x14ac:dyDescent="0.2">
      <c r="A17" s="7"/>
      <c r="B17" s="47"/>
      <c r="C17" s="41" t="s">
        <v>26</v>
      </c>
      <c r="D17" s="7"/>
      <c r="E17" s="53" t="s">
        <v>163</v>
      </c>
      <c r="F17" s="54">
        <v>38</v>
      </c>
      <c r="G17" s="54">
        <v>13</v>
      </c>
      <c r="H17" s="54">
        <v>0.17799999999999999</v>
      </c>
      <c r="I17" s="54">
        <v>7.0000000000000001E-3</v>
      </c>
      <c r="J17" s="54">
        <v>1.2E-2</v>
      </c>
      <c r="K17" s="54">
        <v>5.0000000000000001E-3</v>
      </c>
      <c r="L17" s="54">
        <v>2.3E-2</v>
      </c>
      <c r="M17" s="54">
        <v>1.1200000000000001</v>
      </c>
      <c r="N17" s="54">
        <v>15.74</v>
      </c>
      <c r="O17" s="54">
        <v>25.12</v>
      </c>
      <c r="P17" s="54">
        <v>53.67</v>
      </c>
    </row>
    <row r="18" spans="1:16" ht="30.75" thickBot="1" x14ac:dyDescent="0.25">
      <c r="A18" s="7"/>
      <c r="B18" s="42"/>
      <c r="C18" s="42"/>
      <c r="D18" s="7"/>
      <c r="E18" s="53" t="s">
        <v>164</v>
      </c>
      <c r="F18" s="54">
        <v>38</v>
      </c>
      <c r="G18" s="54">
        <v>15</v>
      </c>
      <c r="H18" s="54">
        <v>0.113</v>
      </c>
      <c r="I18" s="54">
        <v>7.0000000000000001E-3</v>
      </c>
      <c r="J18" s="54">
        <v>1.0999999999999999E-2</v>
      </c>
      <c r="K18" s="54">
        <v>5.0000000000000001E-3</v>
      </c>
      <c r="L18" s="54">
        <v>2.5999999999999999E-2</v>
      </c>
      <c r="M18" s="54">
        <v>1.0900000000000001</v>
      </c>
      <c r="N18" s="54">
        <v>67.94</v>
      </c>
      <c r="O18" s="54">
        <v>26.92</v>
      </c>
      <c r="P18" s="54">
        <v>37.799999999999997</v>
      </c>
    </row>
    <row r="19" spans="1:16" ht="30" x14ac:dyDescent="0.2">
      <c r="A19" s="7"/>
      <c r="B19" s="39"/>
      <c r="C19" s="41" t="s">
        <v>27</v>
      </c>
      <c r="D19" s="7"/>
      <c r="E19" s="53" t="s">
        <v>165</v>
      </c>
      <c r="F19" s="54">
        <v>31</v>
      </c>
      <c r="G19" s="54">
        <v>9</v>
      </c>
      <c r="H19" s="54">
        <v>0.16600000000000001</v>
      </c>
      <c r="I19" s="54">
        <v>6.0000000000000001E-3</v>
      </c>
      <c r="J19" s="54">
        <v>1.2E-2</v>
      </c>
      <c r="K19" s="54">
        <v>5.0000000000000001E-3</v>
      </c>
      <c r="L19" s="54">
        <v>2.8000000000000001E-2</v>
      </c>
      <c r="M19" s="54">
        <v>1.1299999999999999</v>
      </c>
      <c r="N19" s="54">
        <v>106.75</v>
      </c>
      <c r="O19" s="54">
        <v>28.46</v>
      </c>
      <c r="P19" s="54">
        <v>32.35</v>
      </c>
    </row>
    <row r="20" spans="1:16" ht="30.75" thickBot="1" x14ac:dyDescent="0.25">
      <c r="A20" s="7"/>
      <c r="B20" s="40"/>
      <c r="C20" s="42"/>
      <c r="D20" s="7"/>
      <c r="E20" s="53" t="s">
        <v>166</v>
      </c>
      <c r="F20" s="54">
        <v>29</v>
      </c>
      <c r="G20" s="54">
        <v>7</v>
      </c>
      <c r="H20" s="54">
        <v>0.107</v>
      </c>
      <c r="I20" s="54">
        <v>6.0000000000000001E-3</v>
      </c>
      <c r="J20" s="54">
        <v>1.0999999999999999E-2</v>
      </c>
      <c r="K20" s="54">
        <v>5.0000000000000001E-3</v>
      </c>
      <c r="L20" s="54">
        <v>2.8000000000000001E-2</v>
      </c>
      <c r="M20" s="54">
        <v>1.22</v>
      </c>
      <c r="N20" s="54">
        <v>65.02</v>
      </c>
      <c r="O20" s="54">
        <v>29.43</v>
      </c>
      <c r="P20" s="54">
        <v>28.31</v>
      </c>
    </row>
    <row r="21" spans="1:16" ht="30" x14ac:dyDescent="0.2">
      <c r="A21" s="7"/>
      <c r="B21" s="7"/>
      <c r="C21" s="7"/>
      <c r="D21" s="7"/>
      <c r="E21" s="53" t="s">
        <v>167</v>
      </c>
      <c r="F21" s="54">
        <v>30</v>
      </c>
      <c r="G21" s="54">
        <v>9</v>
      </c>
      <c r="H21" s="54">
        <v>8.7999999999999995E-2</v>
      </c>
      <c r="I21" s="54">
        <v>6.0000000000000001E-3</v>
      </c>
      <c r="J21" s="54">
        <v>0.01</v>
      </c>
      <c r="K21" s="54">
        <v>4.0000000000000001E-3</v>
      </c>
      <c r="L21" s="54">
        <v>2.5999999999999999E-2</v>
      </c>
      <c r="M21" s="54">
        <v>1.79</v>
      </c>
      <c r="N21" s="54">
        <v>68.34</v>
      </c>
      <c r="O21" s="54">
        <v>29.74</v>
      </c>
      <c r="P21" s="54">
        <v>21.48</v>
      </c>
    </row>
    <row r="22" spans="1:16" ht="30" x14ac:dyDescent="0.2">
      <c r="A22" s="7"/>
      <c r="B22" s="7"/>
      <c r="C22" s="7"/>
      <c r="D22" s="7"/>
      <c r="E22" s="53" t="s">
        <v>168</v>
      </c>
      <c r="F22" s="54">
        <v>18</v>
      </c>
      <c r="G22" s="54">
        <v>6</v>
      </c>
      <c r="H22" s="54">
        <v>0.13400000000000001</v>
      </c>
      <c r="I22" s="54">
        <v>6.0000000000000001E-3</v>
      </c>
      <c r="J22" s="54">
        <v>1.0999999999999999E-2</v>
      </c>
      <c r="K22" s="54">
        <v>5.0000000000000001E-3</v>
      </c>
      <c r="L22" s="54">
        <v>2.3E-2</v>
      </c>
      <c r="M22" s="54">
        <v>2.29</v>
      </c>
      <c r="N22" s="54">
        <v>91.77</v>
      </c>
      <c r="O22" s="54">
        <v>29.21</v>
      </c>
      <c r="P22" s="54">
        <v>20.11</v>
      </c>
    </row>
    <row r="23" spans="1:16" ht="30" x14ac:dyDescent="0.2">
      <c r="A23" s="7"/>
      <c r="B23" s="7"/>
      <c r="C23" s="7"/>
      <c r="D23" s="7"/>
      <c r="E23" s="53" t="s">
        <v>169</v>
      </c>
      <c r="F23" s="54">
        <v>15</v>
      </c>
      <c r="G23" s="54">
        <v>5</v>
      </c>
      <c r="H23" s="54">
        <v>0.21299999999999999</v>
      </c>
      <c r="I23" s="54">
        <v>5.0000000000000001E-3</v>
      </c>
      <c r="J23" s="54">
        <v>1.0999999999999999E-2</v>
      </c>
      <c r="K23" s="54">
        <v>6.0000000000000001E-3</v>
      </c>
      <c r="L23" s="54">
        <v>2.3E-2</v>
      </c>
      <c r="M23" s="54">
        <v>2.16</v>
      </c>
      <c r="N23" s="54">
        <v>95.34</v>
      </c>
      <c r="O23" s="54">
        <v>27.82</v>
      </c>
      <c r="P23" s="54">
        <v>23.04</v>
      </c>
    </row>
    <row r="24" spans="1:16" ht="30" x14ac:dyDescent="0.2">
      <c r="A24" s="7"/>
      <c r="B24" s="7"/>
      <c r="C24" s="7"/>
      <c r="D24" s="7"/>
      <c r="E24" s="53" t="s">
        <v>170</v>
      </c>
      <c r="F24" s="54">
        <v>15</v>
      </c>
      <c r="G24" s="54">
        <v>5</v>
      </c>
      <c r="H24" s="54">
        <v>0.29899999999999999</v>
      </c>
      <c r="I24" s="54">
        <v>4.0000000000000001E-3</v>
      </c>
      <c r="J24" s="54">
        <v>1.0999999999999999E-2</v>
      </c>
      <c r="K24" s="54">
        <v>7.0000000000000001E-3</v>
      </c>
      <c r="L24" s="54">
        <v>2.4E-2</v>
      </c>
      <c r="M24" s="54">
        <v>1.96</v>
      </c>
      <c r="N24" s="54">
        <v>113.01</v>
      </c>
      <c r="O24" s="54">
        <v>25.86</v>
      </c>
      <c r="P24" s="54">
        <v>30.24</v>
      </c>
    </row>
    <row r="25" spans="1:16" ht="30" x14ac:dyDescent="0.2">
      <c r="A25" s="7"/>
      <c r="B25" s="7"/>
      <c r="C25" s="7"/>
      <c r="D25" s="7"/>
      <c r="E25" s="53" t="s">
        <v>171</v>
      </c>
      <c r="F25" s="54">
        <v>25</v>
      </c>
      <c r="G25" s="54">
        <v>7</v>
      </c>
      <c r="H25" s="54">
        <v>0.35499999999999998</v>
      </c>
      <c r="I25" s="54">
        <v>4.0000000000000001E-3</v>
      </c>
      <c r="J25" s="54">
        <v>1.2E-2</v>
      </c>
      <c r="K25" s="54">
        <v>8.0000000000000002E-3</v>
      </c>
      <c r="L25" s="54">
        <v>2.3E-2</v>
      </c>
      <c r="M25" s="54">
        <v>1.55</v>
      </c>
      <c r="N25" s="54">
        <v>124.12</v>
      </c>
      <c r="O25" s="54">
        <v>24.53</v>
      </c>
      <c r="P25" s="54">
        <v>37.74</v>
      </c>
    </row>
    <row r="26" spans="1:16" ht="30" x14ac:dyDescent="0.2">
      <c r="A26" s="7"/>
      <c r="B26" s="7"/>
      <c r="C26" s="7"/>
      <c r="D26" s="7"/>
      <c r="E26" s="53" t="s">
        <v>172</v>
      </c>
      <c r="F26" s="54">
        <v>25</v>
      </c>
      <c r="G26" s="54">
        <v>10</v>
      </c>
      <c r="H26" s="54">
        <v>0.32</v>
      </c>
      <c r="I26" s="54">
        <v>5.0000000000000001E-3</v>
      </c>
      <c r="J26" s="54">
        <v>1.2E-2</v>
      </c>
      <c r="K26" s="54">
        <v>7.0000000000000001E-3</v>
      </c>
      <c r="L26" s="54">
        <v>0.02</v>
      </c>
      <c r="M26" s="54">
        <v>2.27</v>
      </c>
      <c r="N26" s="54">
        <v>97.11</v>
      </c>
      <c r="O26" s="54">
        <v>22.42</v>
      </c>
      <c r="P26" s="54">
        <v>62.48</v>
      </c>
    </row>
    <row r="27" spans="1:16" ht="30" x14ac:dyDescent="0.2">
      <c r="A27" s="7"/>
      <c r="B27" s="7"/>
      <c r="C27" s="7"/>
      <c r="D27" s="7"/>
      <c r="E27" s="53" t="s">
        <v>173</v>
      </c>
      <c r="F27" s="54">
        <v>41</v>
      </c>
      <c r="G27" s="54">
        <v>15</v>
      </c>
      <c r="H27" s="54">
        <v>0.314</v>
      </c>
      <c r="I27" s="54">
        <v>4.0000000000000001E-3</v>
      </c>
      <c r="J27" s="54">
        <v>1.0999999999999999E-2</v>
      </c>
      <c r="K27" s="54">
        <v>7.0000000000000001E-3</v>
      </c>
      <c r="L27" s="54">
        <v>1.7000000000000001E-2</v>
      </c>
      <c r="M27" s="54">
        <v>2.23</v>
      </c>
      <c r="N27" s="54">
        <v>101.68</v>
      </c>
      <c r="O27" s="54">
        <v>21.25</v>
      </c>
      <c r="P27" s="54">
        <v>79.06</v>
      </c>
    </row>
    <row r="28" spans="1:16" ht="30" x14ac:dyDescent="0.2">
      <c r="A28" s="7"/>
      <c r="B28" s="7"/>
      <c r="C28" s="7"/>
      <c r="D28" s="7"/>
      <c r="E28" s="53" t="s">
        <v>174</v>
      </c>
      <c r="F28" s="54">
        <v>35</v>
      </c>
      <c r="G28" s="54">
        <v>16</v>
      </c>
      <c r="H28" s="54">
        <v>0.34200000000000003</v>
      </c>
      <c r="I28" s="54">
        <v>4.0000000000000001E-3</v>
      </c>
      <c r="J28" s="54">
        <v>1.0999999999999999E-2</v>
      </c>
      <c r="K28" s="54">
        <v>7.0000000000000001E-3</v>
      </c>
      <c r="L28" s="54">
        <v>1.6E-2</v>
      </c>
      <c r="M28" s="54">
        <v>1.71</v>
      </c>
      <c r="N28" s="54">
        <v>107.06</v>
      </c>
      <c r="O28" s="54">
        <v>20.329999999999998</v>
      </c>
      <c r="P28" s="54">
        <v>83.31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29.875</v>
      </c>
      <c r="G30" s="17">
        <f>AVERAGE(G5:G28)</f>
        <v>13.333333333333334</v>
      </c>
      <c r="H30" s="17">
        <f>AVERAGE(H5:H28)</f>
        <v>0.20529166666666665</v>
      </c>
      <c r="I30" s="17">
        <f>MAX(I5:I28)</f>
        <v>8.0000000000000002E-3</v>
      </c>
      <c r="J30" s="18">
        <f>AVERAGE(J5:J28)</f>
        <v>1.2125000000000004E-2</v>
      </c>
      <c r="K30" s="19">
        <f>AVERAGE(K5:K28)</f>
        <v>5.8333333333333362E-3</v>
      </c>
      <c r="L30" s="20">
        <f>AVERAGE(L5:L28)</f>
        <v>1.8208333333333337E-2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5698-49C7-4BAC-8BEB-7A431DB3C3E9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45844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175</v>
      </c>
      <c r="F5" s="54">
        <v>35</v>
      </c>
      <c r="G5" s="54">
        <v>18</v>
      </c>
      <c r="H5" s="54">
        <v>0.26</v>
      </c>
      <c r="I5" s="54">
        <v>5.0000000000000001E-3</v>
      </c>
      <c r="J5" s="54">
        <v>1.2E-2</v>
      </c>
      <c r="K5" s="54">
        <v>6.0000000000000001E-3</v>
      </c>
      <c r="L5" s="54">
        <v>1.4999999999999999E-2</v>
      </c>
      <c r="M5" s="54">
        <v>1.59</v>
      </c>
      <c r="N5" s="54">
        <v>93.15</v>
      </c>
      <c r="O5" s="54">
        <v>19.739999999999998</v>
      </c>
      <c r="P5" s="54">
        <v>84.98</v>
      </c>
    </row>
    <row r="6" spans="1:16" ht="30.75" thickBot="1" x14ac:dyDescent="0.25">
      <c r="A6" s="7"/>
      <c r="B6" s="7"/>
      <c r="C6" s="7"/>
      <c r="D6" s="7"/>
      <c r="E6" s="53" t="s">
        <v>176</v>
      </c>
      <c r="F6" s="54">
        <v>31</v>
      </c>
      <c r="G6" s="54">
        <v>19</v>
      </c>
      <c r="H6" s="54">
        <v>0.20799999999999999</v>
      </c>
      <c r="I6" s="54">
        <v>5.0000000000000001E-3</v>
      </c>
      <c r="J6" s="54">
        <v>0.01</v>
      </c>
      <c r="K6" s="54">
        <v>5.0000000000000001E-3</v>
      </c>
      <c r="L6" s="54">
        <v>1.6E-2</v>
      </c>
      <c r="M6" s="54">
        <v>0.98</v>
      </c>
      <c r="N6" s="54">
        <v>122.59</v>
      </c>
      <c r="O6" s="54">
        <v>19.28</v>
      </c>
      <c r="P6" s="54">
        <v>86.79</v>
      </c>
    </row>
    <row r="7" spans="1:16" ht="30.75" thickBot="1" x14ac:dyDescent="0.25">
      <c r="A7" s="7"/>
      <c r="B7" s="46" t="s">
        <v>10</v>
      </c>
      <c r="C7" s="46"/>
      <c r="D7" s="7"/>
      <c r="E7" s="53" t="s">
        <v>177</v>
      </c>
      <c r="F7" s="54">
        <v>32</v>
      </c>
      <c r="G7" s="54">
        <v>19</v>
      </c>
      <c r="H7" s="54">
        <v>0.253</v>
      </c>
      <c r="I7" s="54">
        <v>6.0000000000000001E-3</v>
      </c>
      <c r="J7" s="54">
        <v>1.2999999999999999E-2</v>
      </c>
      <c r="K7" s="54">
        <v>7.0000000000000001E-3</v>
      </c>
      <c r="L7" s="54">
        <v>1.2E-2</v>
      </c>
      <c r="M7" s="54">
        <v>0.69</v>
      </c>
      <c r="N7" s="54">
        <v>225.96</v>
      </c>
      <c r="O7" s="54">
        <v>19.18</v>
      </c>
      <c r="P7" s="54">
        <v>87.25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178</v>
      </c>
      <c r="F8" s="54">
        <v>28</v>
      </c>
      <c r="G8" s="54">
        <v>14</v>
      </c>
      <c r="H8" s="54">
        <v>0.25700000000000001</v>
      </c>
      <c r="I8" s="54">
        <v>6.0000000000000001E-3</v>
      </c>
      <c r="J8" s="54">
        <v>1.2999999999999999E-2</v>
      </c>
      <c r="K8" s="54">
        <v>7.0000000000000001E-3</v>
      </c>
      <c r="L8" s="54">
        <v>1.2E-2</v>
      </c>
      <c r="M8" s="54">
        <v>0.85</v>
      </c>
      <c r="N8" s="54">
        <v>307.23</v>
      </c>
      <c r="O8" s="54">
        <v>18.940000000000001</v>
      </c>
      <c r="P8" s="54">
        <v>84.58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179</v>
      </c>
      <c r="F9" s="54">
        <v>27</v>
      </c>
      <c r="G9" s="54">
        <v>15</v>
      </c>
      <c r="H9" s="54">
        <v>0.28100000000000003</v>
      </c>
      <c r="I9" s="54">
        <v>7.0000000000000001E-3</v>
      </c>
      <c r="J9" s="54">
        <v>1.4E-2</v>
      </c>
      <c r="K9" s="54">
        <v>7.0000000000000001E-3</v>
      </c>
      <c r="L9" s="54">
        <v>0.01</v>
      </c>
      <c r="M9" s="54">
        <v>0.94</v>
      </c>
      <c r="N9" s="54">
        <v>315.7</v>
      </c>
      <c r="O9" s="54">
        <v>18.2</v>
      </c>
      <c r="P9" s="54">
        <v>88.21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180</v>
      </c>
      <c r="F10" s="54">
        <v>46</v>
      </c>
      <c r="G10" s="54">
        <v>31</v>
      </c>
      <c r="H10" s="54">
        <v>0.20499999999999999</v>
      </c>
      <c r="I10" s="54">
        <v>7.0000000000000001E-3</v>
      </c>
      <c r="J10" s="54">
        <v>1.4E-2</v>
      </c>
      <c r="K10" s="54">
        <v>6.0000000000000001E-3</v>
      </c>
      <c r="L10" s="54">
        <v>0.01</v>
      </c>
      <c r="M10" s="54">
        <v>0.65</v>
      </c>
      <c r="N10" s="54">
        <v>69.02</v>
      </c>
      <c r="O10" s="54">
        <v>18.07</v>
      </c>
      <c r="P10" s="54">
        <v>88.82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181</v>
      </c>
      <c r="F11" s="54">
        <v>35</v>
      </c>
      <c r="G11" s="54">
        <v>26</v>
      </c>
      <c r="H11" s="54">
        <v>0.252</v>
      </c>
      <c r="I11" s="54">
        <v>7.0000000000000001E-3</v>
      </c>
      <c r="J11" s="54">
        <v>1.4E-2</v>
      </c>
      <c r="K11" s="54">
        <v>7.0000000000000001E-3</v>
      </c>
      <c r="L11" s="54">
        <v>0.01</v>
      </c>
      <c r="M11" s="54">
        <v>0.73</v>
      </c>
      <c r="N11" s="54">
        <v>20.38</v>
      </c>
      <c r="O11" s="54">
        <v>18.399999999999999</v>
      </c>
      <c r="P11" s="54">
        <v>85.87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182</v>
      </c>
      <c r="F12" s="54">
        <v>34</v>
      </c>
      <c r="G12" s="54">
        <v>25</v>
      </c>
      <c r="H12" s="54">
        <v>0.28899999999999998</v>
      </c>
      <c r="I12" s="54">
        <v>8.9999999999999993E-3</v>
      </c>
      <c r="J12" s="54">
        <v>1.7000000000000001E-2</v>
      </c>
      <c r="K12" s="54">
        <v>8.0000000000000002E-3</v>
      </c>
      <c r="L12" s="54">
        <v>1.0999999999999999E-2</v>
      </c>
      <c r="M12" s="54">
        <v>0.8</v>
      </c>
      <c r="N12" s="54">
        <v>0.76</v>
      </c>
      <c r="O12" s="54">
        <v>18.63</v>
      </c>
      <c r="P12" s="54">
        <v>84.99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183</v>
      </c>
      <c r="F13" s="54">
        <v>40</v>
      </c>
      <c r="G13" s="54">
        <v>21</v>
      </c>
      <c r="H13" s="54">
        <v>0.28999999999999998</v>
      </c>
      <c r="I13" s="54">
        <v>8.9999999999999993E-3</v>
      </c>
      <c r="J13" s="54">
        <v>1.7999999999999999E-2</v>
      </c>
      <c r="K13" s="54">
        <v>8.0000000000000002E-3</v>
      </c>
      <c r="L13" s="54">
        <v>1.2E-2</v>
      </c>
      <c r="M13" s="54">
        <v>0.75</v>
      </c>
      <c r="N13" s="54">
        <v>1.94</v>
      </c>
      <c r="O13" s="54">
        <v>19.55</v>
      </c>
      <c r="P13" s="54">
        <v>79.89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184</v>
      </c>
      <c r="F14" s="54">
        <v>41</v>
      </c>
      <c r="G14" s="54">
        <v>22</v>
      </c>
      <c r="H14" s="54">
        <v>0.22600000000000001</v>
      </c>
      <c r="I14" s="54">
        <v>8.9999999999999993E-3</v>
      </c>
      <c r="J14" s="54">
        <v>1.6E-2</v>
      </c>
      <c r="K14" s="54">
        <v>7.0000000000000001E-3</v>
      </c>
      <c r="L14" s="54">
        <v>1.6E-2</v>
      </c>
      <c r="M14" s="54">
        <v>0.77</v>
      </c>
      <c r="N14" s="54">
        <v>19.97</v>
      </c>
      <c r="O14" s="54">
        <v>21.53</v>
      </c>
      <c r="P14" s="54">
        <v>65.7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185</v>
      </c>
      <c r="F15" s="54">
        <v>35</v>
      </c>
      <c r="G15" s="54">
        <v>15</v>
      </c>
      <c r="H15" s="54">
        <v>0.192</v>
      </c>
      <c r="I15" s="54">
        <v>8.0000000000000002E-3</v>
      </c>
      <c r="J15" s="54">
        <v>1.4E-2</v>
      </c>
      <c r="K15" s="54">
        <v>6.0000000000000001E-3</v>
      </c>
      <c r="L15" s="54">
        <v>0.02</v>
      </c>
      <c r="M15" s="54">
        <v>1.08</v>
      </c>
      <c r="N15" s="54">
        <v>346.18</v>
      </c>
      <c r="O15" s="54">
        <v>22.5</v>
      </c>
      <c r="P15" s="54">
        <v>57.69</v>
      </c>
    </row>
    <row r="16" spans="1:16" ht="30.75" thickBot="1" x14ac:dyDescent="0.25">
      <c r="A16" s="7"/>
      <c r="B16" s="7"/>
      <c r="C16" s="7"/>
      <c r="D16" s="7"/>
      <c r="E16" s="53" t="s">
        <v>186</v>
      </c>
      <c r="F16" s="54">
        <v>33</v>
      </c>
      <c r="G16" s="54">
        <v>18</v>
      </c>
      <c r="H16" s="54">
        <v>0.17</v>
      </c>
      <c r="I16" s="54">
        <v>7.0000000000000001E-3</v>
      </c>
      <c r="J16" s="54">
        <v>1.2999999999999999E-2</v>
      </c>
      <c r="K16" s="54">
        <v>5.0000000000000001E-3</v>
      </c>
      <c r="L16" s="54">
        <v>2.1000000000000001E-2</v>
      </c>
      <c r="M16" s="54">
        <v>1.08</v>
      </c>
      <c r="N16" s="54">
        <v>7.89</v>
      </c>
      <c r="O16" s="54">
        <v>22.76</v>
      </c>
      <c r="P16" s="54">
        <v>55.61</v>
      </c>
    </row>
    <row r="17" spans="1:16" ht="30" x14ac:dyDescent="0.2">
      <c r="A17" s="7"/>
      <c r="B17" s="47"/>
      <c r="C17" s="41" t="s">
        <v>26</v>
      </c>
      <c r="D17" s="7"/>
      <c r="E17" s="53" t="s">
        <v>187</v>
      </c>
      <c r="F17" s="54">
        <v>34</v>
      </c>
      <c r="G17" s="54">
        <v>15</v>
      </c>
      <c r="H17" s="54">
        <v>0.13900000000000001</v>
      </c>
      <c r="I17" s="54">
        <v>7.0000000000000001E-3</v>
      </c>
      <c r="J17" s="54">
        <v>1.0999999999999999E-2</v>
      </c>
      <c r="K17" s="54">
        <v>4.0000000000000001E-3</v>
      </c>
      <c r="L17" s="54">
        <v>2.5000000000000001E-2</v>
      </c>
      <c r="M17" s="54">
        <v>0.97</v>
      </c>
      <c r="N17" s="54">
        <v>28.63</v>
      </c>
      <c r="O17" s="54">
        <v>24.41</v>
      </c>
      <c r="P17" s="54">
        <v>45.69</v>
      </c>
    </row>
    <row r="18" spans="1:16" ht="30.75" thickBot="1" x14ac:dyDescent="0.25">
      <c r="A18" s="7"/>
      <c r="B18" s="42"/>
      <c r="C18" s="42"/>
      <c r="D18" s="7"/>
      <c r="E18" s="53" t="s">
        <v>188</v>
      </c>
      <c r="F18" s="54">
        <v>33</v>
      </c>
      <c r="G18" s="54">
        <v>13</v>
      </c>
      <c r="H18" s="54">
        <v>0.112</v>
      </c>
      <c r="I18" s="54">
        <v>6.0000000000000001E-3</v>
      </c>
      <c r="J18" s="54">
        <v>1.0999999999999999E-2</v>
      </c>
      <c r="K18" s="54">
        <v>5.0000000000000001E-3</v>
      </c>
      <c r="L18" s="54">
        <v>2.5000000000000001E-2</v>
      </c>
      <c r="M18" s="54">
        <v>1.2</v>
      </c>
      <c r="N18" s="54">
        <v>1.01</v>
      </c>
      <c r="O18" s="54">
        <v>25.47</v>
      </c>
      <c r="P18" s="54">
        <v>40.67</v>
      </c>
    </row>
    <row r="19" spans="1:16" ht="30" x14ac:dyDescent="0.2">
      <c r="A19" s="7"/>
      <c r="B19" s="39"/>
      <c r="C19" s="41" t="s">
        <v>27</v>
      </c>
      <c r="D19" s="7"/>
      <c r="E19" s="53" t="s">
        <v>189</v>
      </c>
      <c r="F19" s="54">
        <v>24</v>
      </c>
      <c r="G19" s="54">
        <v>11</v>
      </c>
      <c r="H19" s="54">
        <v>0.11899999999999999</v>
      </c>
      <c r="I19" s="54">
        <v>6.0000000000000001E-3</v>
      </c>
      <c r="J19" s="54">
        <v>1.0999999999999999E-2</v>
      </c>
      <c r="K19" s="54">
        <v>5.0000000000000001E-3</v>
      </c>
      <c r="L19" s="54">
        <v>2.4E-2</v>
      </c>
      <c r="M19" s="54">
        <v>1.44</v>
      </c>
      <c r="N19" s="54">
        <v>33.89</v>
      </c>
      <c r="O19" s="54">
        <v>25.47</v>
      </c>
      <c r="P19" s="54">
        <v>37.659999999999997</v>
      </c>
    </row>
    <row r="20" spans="1:16" ht="30.75" thickBot="1" x14ac:dyDescent="0.25">
      <c r="A20" s="7"/>
      <c r="B20" s="40"/>
      <c r="C20" s="42"/>
      <c r="D20" s="7"/>
      <c r="E20" s="53" t="s">
        <v>190</v>
      </c>
      <c r="F20" s="54">
        <v>28</v>
      </c>
      <c r="G20" s="54">
        <v>11</v>
      </c>
      <c r="H20" s="54">
        <v>0.13500000000000001</v>
      </c>
      <c r="I20" s="54">
        <v>6.0000000000000001E-3</v>
      </c>
      <c r="J20" s="54">
        <v>1.0999999999999999E-2</v>
      </c>
      <c r="K20" s="54">
        <v>4.0000000000000001E-3</v>
      </c>
      <c r="L20" s="54">
        <v>2.5999999999999999E-2</v>
      </c>
      <c r="M20" s="54">
        <v>1.19</v>
      </c>
      <c r="N20" s="54">
        <v>49.72</v>
      </c>
      <c r="O20" s="54">
        <v>26.5</v>
      </c>
      <c r="P20" s="54">
        <v>35.130000000000003</v>
      </c>
    </row>
    <row r="21" spans="1:16" ht="30" x14ac:dyDescent="0.2">
      <c r="A21" s="7"/>
      <c r="B21" s="7"/>
      <c r="C21" s="7"/>
      <c r="D21" s="7"/>
      <c r="E21" s="53" t="s">
        <v>191</v>
      </c>
      <c r="F21" s="54">
        <v>23</v>
      </c>
      <c r="G21" s="54">
        <v>8</v>
      </c>
      <c r="H21" s="54">
        <v>0.10100000000000001</v>
      </c>
      <c r="I21" s="54">
        <v>6.0000000000000001E-3</v>
      </c>
      <c r="J21" s="54">
        <v>0.01</v>
      </c>
      <c r="K21" s="54">
        <v>4.0000000000000001E-3</v>
      </c>
      <c r="L21" s="54">
        <v>2.5999999999999999E-2</v>
      </c>
      <c r="M21" s="54">
        <v>1.67</v>
      </c>
      <c r="N21" s="54">
        <v>64.650000000000006</v>
      </c>
      <c r="O21" s="54">
        <v>27.39</v>
      </c>
      <c r="P21" s="54">
        <v>30.64</v>
      </c>
    </row>
    <row r="22" spans="1:16" ht="30" x14ac:dyDescent="0.2">
      <c r="A22" s="7"/>
      <c r="B22" s="7"/>
      <c r="C22" s="7"/>
      <c r="D22" s="7"/>
      <c r="E22" s="53" t="s">
        <v>192</v>
      </c>
      <c r="F22" s="54">
        <v>22</v>
      </c>
      <c r="G22" s="54">
        <v>10</v>
      </c>
      <c r="H22" s="54">
        <v>0.157</v>
      </c>
      <c r="I22" s="54">
        <v>6.0000000000000001E-3</v>
      </c>
      <c r="J22" s="54">
        <v>0.01</v>
      </c>
      <c r="K22" s="54">
        <v>4.0000000000000001E-3</v>
      </c>
      <c r="L22" s="54">
        <v>2.1999999999999999E-2</v>
      </c>
      <c r="M22" s="54">
        <v>2.21</v>
      </c>
      <c r="N22" s="54">
        <v>105.66</v>
      </c>
      <c r="O22" s="54">
        <v>26.78</v>
      </c>
      <c r="P22" s="54">
        <v>31.27</v>
      </c>
    </row>
    <row r="23" spans="1:16" ht="30" x14ac:dyDescent="0.2">
      <c r="A23" s="7"/>
      <c r="B23" s="7"/>
      <c r="C23" s="7"/>
      <c r="D23" s="7"/>
      <c r="E23" s="53" t="s">
        <v>193</v>
      </c>
      <c r="F23" s="54">
        <v>20</v>
      </c>
      <c r="G23" s="54">
        <v>9</v>
      </c>
      <c r="H23" s="54">
        <v>0.16800000000000001</v>
      </c>
      <c r="I23" s="54">
        <v>5.0000000000000001E-3</v>
      </c>
      <c r="J23" s="54">
        <v>0.01</v>
      </c>
      <c r="K23" s="54">
        <v>5.0000000000000001E-3</v>
      </c>
      <c r="L23" s="54">
        <v>0.02</v>
      </c>
      <c r="M23" s="54">
        <v>2.31</v>
      </c>
      <c r="N23" s="54">
        <v>95.55</v>
      </c>
      <c r="O23" s="54">
        <v>25.31</v>
      </c>
      <c r="P23" s="54">
        <v>40.81</v>
      </c>
    </row>
    <row r="24" spans="1:16" ht="30" x14ac:dyDescent="0.2">
      <c r="A24" s="7"/>
      <c r="B24" s="7"/>
      <c r="C24" s="7"/>
      <c r="D24" s="7"/>
      <c r="E24" s="53" t="s">
        <v>194</v>
      </c>
      <c r="F24" s="54">
        <v>23</v>
      </c>
      <c r="G24" s="54">
        <v>11</v>
      </c>
      <c r="H24" s="54">
        <v>0.20200000000000001</v>
      </c>
      <c r="I24" s="54">
        <v>4.0000000000000001E-3</v>
      </c>
      <c r="J24" s="54">
        <v>8.9999999999999993E-3</v>
      </c>
      <c r="K24" s="54">
        <v>5.0000000000000001E-3</v>
      </c>
      <c r="L24" s="54">
        <v>1.9E-2</v>
      </c>
      <c r="M24" s="54">
        <v>2.13</v>
      </c>
      <c r="N24" s="54">
        <v>109.24</v>
      </c>
      <c r="O24" s="54">
        <v>24.25</v>
      </c>
      <c r="P24" s="54">
        <v>48.33</v>
      </c>
    </row>
    <row r="25" spans="1:16" ht="30" x14ac:dyDescent="0.2">
      <c r="A25" s="7"/>
      <c r="B25" s="7"/>
      <c r="C25" s="7"/>
      <c r="D25" s="7"/>
      <c r="E25" s="53" t="s">
        <v>195</v>
      </c>
      <c r="F25" s="54">
        <v>28</v>
      </c>
      <c r="G25" s="54">
        <v>11</v>
      </c>
      <c r="H25" s="54">
        <v>0.26100000000000001</v>
      </c>
      <c r="I25" s="54">
        <v>5.0000000000000001E-3</v>
      </c>
      <c r="J25" s="54">
        <v>0.01</v>
      </c>
      <c r="K25" s="54">
        <v>5.0000000000000001E-3</v>
      </c>
      <c r="L25" s="54">
        <v>1.7999999999999999E-2</v>
      </c>
      <c r="M25" s="54">
        <v>1.87</v>
      </c>
      <c r="N25" s="54">
        <v>106.32</v>
      </c>
      <c r="O25" s="54">
        <v>23.4</v>
      </c>
      <c r="P25" s="54">
        <v>52.06</v>
      </c>
    </row>
    <row r="26" spans="1:16" ht="30" x14ac:dyDescent="0.2">
      <c r="A26" s="7"/>
      <c r="B26" s="7"/>
      <c r="C26" s="7"/>
      <c r="D26" s="7"/>
      <c r="E26" s="53" t="s">
        <v>196</v>
      </c>
      <c r="F26" s="54">
        <v>31</v>
      </c>
      <c r="G26" s="54">
        <v>14</v>
      </c>
      <c r="H26" s="54">
        <v>0.30399999999999999</v>
      </c>
      <c r="I26" s="54">
        <v>5.0000000000000001E-3</v>
      </c>
      <c r="J26" s="54">
        <v>1.2999999999999999E-2</v>
      </c>
      <c r="K26" s="54">
        <v>8.0000000000000002E-3</v>
      </c>
      <c r="L26" s="54">
        <v>1.4E-2</v>
      </c>
      <c r="M26" s="54">
        <v>1.57</v>
      </c>
      <c r="N26" s="54">
        <v>96.8</v>
      </c>
      <c r="O26" s="54">
        <v>22.18</v>
      </c>
      <c r="P26" s="54">
        <v>68.760000000000005</v>
      </c>
    </row>
    <row r="27" spans="1:16" ht="30" x14ac:dyDescent="0.2">
      <c r="A27" s="7"/>
      <c r="B27" s="7"/>
      <c r="C27" s="7"/>
      <c r="D27" s="7"/>
      <c r="E27" s="53" t="s">
        <v>197</v>
      </c>
      <c r="F27" s="54">
        <v>37</v>
      </c>
      <c r="G27" s="54">
        <v>19</v>
      </c>
      <c r="H27" s="54">
        <v>0.29499999999999998</v>
      </c>
      <c r="I27" s="54">
        <v>5.0000000000000001E-3</v>
      </c>
      <c r="J27" s="54">
        <v>1.9E-2</v>
      </c>
      <c r="K27" s="54">
        <v>1.4E-2</v>
      </c>
      <c r="L27" s="54">
        <v>1.0999999999999999E-2</v>
      </c>
      <c r="M27" s="54">
        <v>1.22</v>
      </c>
      <c r="N27" s="54">
        <v>125.32</v>
      </c>
      <c r="O27" s="54">
        <v>21.54</v>
      </c>
      <c r="P27" s="54">
        <v>62.61</v>
      </c>
    </row>
    <row r="28" spans="1:16" ht="30" x14ac:dyDescent="0.2">
      <c r="A28" s="7"/>
      <c r="B28" s="7"/>
      <c r="C28" s="7"/>
      <c r="D28" s="7"/>
      <c r="E28" s="53" t="s">
        <v>198</v>
      </c>
      <c r="F28" s="54">
        <v>53</v>
      </c>
      <c r="G28" s="54">
        <v>20</v>
      </c>
      <c r="H28" s="54">
        <v>0.12</v>
      </c>
      <c r="I28" s="54">
        <v>5.0000000000000001E-3</v>
      </c>
      <c r="J28" s="54">
        <v>8.9999999999999993E-3</v>
      </c>
      <c r="K28" s="54">
        <v>3.0000000000000001E-3</v>
      </c>
      <c r="L28" s="54">
        <v>2.1999999999999999E-2</v>
      </c>
      <c r="M28" s="54">
        <v>2.13</v>
      </c>
      <c r="N28" s="54">
        <v>254.93</v>
      </c>
      <c r="O28" s="54">
        <v>20.37</v>
      </c>
      <c r="P28" s="54">
        <v>59.68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32.208333333333336</v>
      </c>
      <c r="G30" s="17">
        <f>AVERAGE(G5:G28)</f>
        <v>16.458333333333332</v>
      </c>
      <c r="H30" s="17">
        <f>AVERAGE(H5:H28)</f>
        <v>0.20816666666666669</v>
      </c>
      <c r="I30" s="17">
        <f>MAX(I5:I28)</f>
        <v>8.9999999999999993E-3</v>
      </c>
      <c r="J30" s="18">
        <f>AVERAGE(J5:J28)</f>
        <v>1.258333333333334E-2</v>
      </c>
      <c r="K30" s="19">
        <f>AVERAGE(K5:K28)</f>
        <v>6.04166666666667E-3</v>
      </c>
      <c r="L30" s="20">
        <f>AVERAGE(L5:L28)</f>
        <v>1.7375000000000005E-2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389-0690-442C-8BE2-49535EAD91E4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45845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199</v>
      </c>
      <c r="F5" s="54">
        <v>20</v>
      </c>
      <c r="G5" s="54">
        <v>10</v>
      </c>
      <c r="H5" s="54">
        <v>7.8E-2</v>
      </c>
      <c r="I5" s="54">
        <v>5.0000000000000001E-3</v>
      </c>
      <c r="J5" s="54">
        <v>8.0000000000000002E-3</v>
      </c>
      <c r="K5" s="54">
        <v>3.0000000000000001E-3</v>
      </c>
      <c r="L5" s="54">
        <v>2.1999999999999999E-2</v>
      </c>
      <c r="M5" s="54">
        <v>1.26</v>
      </c>
      <c r="N5" s="54">
        <v>253.62</v>
      </c>
      <c r="O5" s="54">
        <v>19.71</v>
      </c>
      <c r="P5" s="54">
        <v>65.3</v>
      </c>
    </row>
    <row r="6" spans="1:16" ht="30.75" thickBot="1" x14ac:dyDescent="0.25">
      <c r="A6" s="7"/>
      <c r="B6" s="7"/>
      <c r="C6" s="7"/>
      <c r="D6" s="7"/>
      <c r="E6" s="53" t="s">
        <v>200</v>
      </c>
      <c r="F6" s="54">
        <v>12</v>
      </c>
      <c r="G6" s="54">
        <v>9</v>
      </c>
      <c r="H6" s="54">
        <v>4.7E-2</v>
      </c>
      <c r="I6" s="54">
        <v>5.0000000000000001E-3</v>
      </c>
      <c r="J6" s="54">
        <v>8.9999999999999993E-3</v>
      </c>
      <c r="K6" s="54">
        <v>4.0000000000000001E-3</v>
      </c>
      <c r="L6" s="54">
        <v>0.02</v>
      </c>
      <c r="M6" s="54">
        <v>1.1599999999999999</v>
      </c>
      <c r="N6" s="54">
        <v>173.15</v>
      </c>
      <c r="O6" s="54">
        <v>19.5</v>
      </c>
      <c r="P6" s="54">
        <v>65</v>
      </c>
    </row>
    <row r="7" spans="1:16" ht="30.75" thickBot="1" x14ac:dyDescent="0.25">
      <c r="A7" s="7"/>
      <c r="B7" s="46" t="s">
        <v>10</v>
      </c>
      <c r="C7" s="46"/>
      <c r="D7" s="7"/>
      <c r="E7" s="53" t="s">
        <v>201</v>
      </c>
      <c r="F7" s="54">
        <v>11</v>
      </c>
      <c r="G7" s="54">
        <v>11</v>
      </c>
      <c r="H7" s="54">
        <v>0.105</v>
      </c>
      <c r="I7" s="54">
        <v>6.0000000000000001E-3</v>
      </c>
      <c r="J7" s="54">
        <v>1.7000000000000001E-2</v>
      </c>
      <c r="K7" s="54">
        <v>1.0999999999999999E-2</v>
      </c>
      <c r="L7" s="54">
        <v>1.4E-2</v>
      </c>
      <c r="M7" s="54">
        <v>0.79</v>
      </c>
      <c r="N7" s="54">
        <v>73.88</v>
      </c>
      <c r="O7" s="54">
        <v>18.89</v>
      </c>
      <c r="P7" s="54">
        <v>71.91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202</v>
      </c>
      <c r="F8" s="54">
        <v>32</v>
      </c>
      <c r="G8" s="54">
        <v>12</v>
      </c>
      <c r="H8" s="54">
        <v>0.11700000000000001</v>
      </c>
      <c r="I8" s="54">
        <v>6.0000000000000001E-3</v>
      </c>
      <c r="J8" s="54">
        <v>1.2999999999999999E-2</v>
      </c>
      <c r="K8" s="54">
        <v>6.0000000000000001E-3</v>
      </c>
      <c r="L8" s="54">
        <v>1.6E-2</v>
      </c>
      <c r="M8" s="54">
        <v>0.9</v>
      </c>
      <c r="N8" s="54">
        <v>89.08</v>
      </c>
      <c r="O8" s="54">
        <v>18.23</v>
      </c>
      <c r="P8" s="54">
        <v>77.34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203</v>
      </c>
      <c r="F9" s="54">
        <v>20</v>
      </c>
      <c r="G9" s="54">
        <v>9</v>
      </c>
      <c r="H9" s="54">
        <v>0.13500000000000001</v>
      </c>
      <c r="I9" s="54">
        <v>7.0000000000000001E-3</v>
      </c>
      <c r="J9" s="54">
        <v>1.4E-2</v>
      </c>
      <c r="K9" s="54">
        <v>8.0000000000000002E-3</v>
      </c>
      <c r="L9" s="54">
        <v>1.2999999999999999E-2</v>
      </c>
      <c r="M9" s="54">
        <v>0.64</v>
      </c>
      <c r="N9" s="54">
        <v>92.97</v>
      </c>
      <c r="O9" s="54">
        <v>17.8</v>
      </c>
      <c r="P9" s="54">
        <v>84.64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204</v>
      </c>
      <c r="F10" s="54">
        <v>21</v>
      </c>
      <c r="G10" s="54">
        <v>13</v>
      </c>
      <c r="H10" s="54">
        <v>0.16400000000000001</v>
      </c>
      <c r="I10" s="54">
        <v>7.0000000000000001E-3</v>
      </c>
      <c r="J10" s="54">
        <v>1.4999999999999999E-2</v>
      </c>
      <c r="K10" s="54">
        <v>8.0000000000000002E-3</v>
      </c>
      <c r="L10" s="54">
        <v>1.2E-2</v>
      </c>
      <c r="M10" s="54">
        <v>0.8</v>
      </c>
      <c r="N10" s="54">
        <v>43.01</v>
      </c>
      <c r="O10" s="54">
        <v>17.23</v>
      </c>
      <c r="P10" s="54">
        <v>88.16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205</v>
      </c>
      <c r="F11" s="54">
        <v>26</v>
      </c>
      <c r="G11" s="54">
        <v>23</v>
      </c>
      <c r="H11" s="54">
        <v>0.187</v>
      </c>
      <c r="I11" s="54">
        <v>8.0000000000000002E-3</v>
      </c>
      <c r="J11" s="54">
        <v>1.7999999999999999E-2</v>
      </c>
      <c r="K11" s="54">
        <v>0.01</v>
      </c>
      <c r="L11" s="54">
        <v>1.0999999999999999E-2</v>
      </c>
      <c r="M11" s="54">
        <v>0.76</v>
      </c>
      <c r="N11" s="54">
        <v>30.02</v>
      </c>
      <c r="O11" s="54">
        <v>17.190000000000001</v>
      </c>
      <c r="P11" s="54">
        <v>87.74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206</v>
      </c>
      <c r="F12" s="54">
        <v>48</v>
      </c>
      <c r="G12" s="54">
        <v>33</v>
      </c>
      <c r="H12" s="54">
        <v>0.215</v>
      </c>
      <c r="I12" s="54">
        <v>1.0999999999999999E-2</v>
      </c>
      <c r="J12" s="54">
        <v>2.5999999999999999E-2</v>
      </c>
      <c r="K12" s="54">
        <v>1.4999999999999999E-2</v>
      </c>
      <c r="L12" s="54">
        <v>1.0999999999999999E-2</v>
      </c>
      <c r="M12" s="54">
        <v>0.88</v>
      </c>
      <c r="N12" s="54">
        <v>94.14</v>
      </c>
      <c r="O12" s="54">
        <v>18.309999999999999</v>
      </c>
      <c r="P12" s="54">
        <v>82.63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207</v>
      </c>
      <c r="F13" s="54">
        <v>-14</v>
      </c>
      <c r="G13" s="54">
        <v>20</v>
      </c>
      <c r="H13" s="54">
        <v>0.313</v>
      </c>
      <c r="I13" s="54">
        <v>1.6E-2</v>
      </c>
      <c r="J13" s="54">
        <v>3.4000000000000002E-2</v>
      </c>
      <c r="K13" s="54">
        <v>1.7999999999999999E-2</v>
      </c>
      <c r="L13" s="54">
        <v>1.2E-2</v>
      </c>
      <c r="M13" s="54">
        <v>1.24</v>
      </c>
      <c r="N13" s="54">
        <v>122.58</v>
      </c>
      <c r="O13" s="54">
        <v>19.13</v>
      </c>
      <c r="P13" s="54">
        <v>77.72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208</v>
      </c>
      <c r="F14" s="54">
        <v>65</v>
      </c>
      <c r="G14" s="54">
        <v>22</v>
      </c>
      <c r="H14" s="54">
        <v>0.182</v>
      </c>
      <c r="I14" s="54">
        <v>1.4999999999999999E-2</v>
      </c>
      <c r="J14" s="54">
        <v>2.9000000000000001E-2</v>
      </c>
      <c r="K14" s="54">
        <v>1.2999999999999999E-2</v>
      </c>
      <c r="L14" s="54">
        <v>1.4999999999999999E-2</v>
      </c>
      <c r="M14" s="54">
        <v>1.65</v>
      </c>
      <c r="N14" s="54">
        <v>111.38</v>
      </c>
      <c r="O14" s="54">
        <v>20.92</v>
      </c>
      <c r="P14" s="54">
        <v>62.97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209</v>
      </c>
      <c r="F15" s="54">
        <v>49</v>
      </c>
      <c r="G15" s="54">
        <v>23</v>
      </c>
      <c r="H15" s="54">
        <v>0.112</v>
      </c>
      <c r="I15" s="54">
        <v>0.01</v>
      </c>
      <c r="J15" s="54">
        <v>2.1000000000000001E-2</v>
      </c>
      <c r="K15" s="54">
        <v>0.01</v>
      </c>
      <c r="L15" s="54">
        <v>2.3E-2</v>
      </c>
      <c r="M15" s="54">
        <v>1.55</v>
      </c>
      <c r="N15" s="54">
        <v>105.44</v>
      </c>
      <c r="O15" s="54">
        <v>22.15</v>
      </c>
      <c r="P15" s="54">
        <v>52.99</v>
      </c>
    </row>
    <row r="16" spans="1:16" ht="30.75" thickBot="1" x14ac:dyDescent="0.25">
      <c r="A16" s="7"/>
      <c r="B16" s="7"/>
      <c r="C16" s="7"/>
      <c r="D16" s="7"/>
      <c r="E16" s="53" t="s">
        <v>210</v>
      </c>
      <c r="F16" s="54">
        <v>42</v>
      </c>
      <c r="G16" s="54">
        <v>12</v>
      </c>
      <c r="H16" s="54">
        <v>9.9000000000000005E-2</v>
      </c>
      <c r="I16" s="54">
        <v>7.0000000000000001E-3</v>
      </c>
      <c r="J16" s="54">
        <v>1.4E-2</v>
      </c>
      <c r="K16" s="54">
        <v>7.0000000000000001E-3</v>
      </c>
      <c r="L16" s="54">
        <v>2.9000000000000001E-2</v>
      </c>
      <c r="M16" s="54">
        <v>1.1399999999999999</v>
      </c>
      <c r="N16" s="54">
        <v>100.27</v>
      </c>
      <c r="O16" s="54">
        <v>23.51</v>
      </c>
      <c r="P16" s="54">
        <v>45.37</v>
      </c>
    </row>
    <row r="17" spans="1:16" ht="30" x14ac:dyDescent="0.2">
      <c r="A17" s="7"/>
      <c r="B17" s="47"/>
      <c r="C17" s="41" t="s">
        <v>26</v>
      </c>
      <c r="D17" s="7"/>
      <c r="E17" s="53" t="s">
        <v>211</v>
      </c>
      <c r="F17" s="54">
        <v>22</v>
      </c>
      <c r="G17" s="54">
        <v>9</v>
      </c>
      <c r="H17" s="54">
        <v>6.0999999999999999E-2</v>
      </c>
      <c r="I17" s="54">
        <v>6.0000000000000001E-3</v>
      </c>
      <c r="J17" s="54">
        <v>1.2999999999999999E-2</v>
      </c>
      <c r="K17" s="54">
        <v>6.0000000000000001E-3</v>
      </c>
      <c r="L17" s="54">
        <v>3.1E-2</v>
      </c>
      <c r="M17" s="54">
        <v>1.26</v>
      </c>
      <c r="N17" s="54">
        <v>201.72</v>
      </c>
      <c r="O17" s="54">
        <v>24.61</v>
      </c>
      <c r="P17" s="54">
        <v>40.619999999999997</v>
      </c>
    </row>
    <row r="18" spans="1:16" ht="30.75" thickBot="1" x14ac:dyDescent="0.25">
      <c r="A18" s="7"/>
      <c r="B18" s="42"/>
      <c r="C18" s="42"/>
      <c r="D18" s="7"/>
      <c r="E18" s="53" t="s">
        <v>212</v>
      </c>
      <c r="F18" s="54">
        <v>24</v>
      </c>
      <c r="G18" s="54">
        <v>8</v>
      </c>
      <c r="H18" s="54">
        <v>0.06</v>
      </c>
      <c r="I18" s="54">
        <v>6.0000000000000001E-3</v>
      </c>
      <c r="J18" s="54">
        <v>1.2999999999999999E-2</v>
      </c>
      <c r="K18" s="54">
        <v>6.0000000000000001E-3</v>
      </c>
      <c r="L18" s="54">
        <v>3.2000000000000001E-2</v>
      </c>
      <c r="M18" s="54">
        <v>1.66</v>
      </c>
      <c r="N18" s="54">
        <v>70.14</v>
      </c>
      <c r="O18" s="54">
        <v>25.42</v>
      </c>
      <c r="P18" s="54">
        <v>39.520000000000003</v>
      </c>
    </row>
    <row r="19" spans="1:16" ht="30" x14ac:dyDescent="0.2">
      <c r="A19" s="7"/>
      <c r="B19" s="39"/>
      <c r="C19" s="41" t="s">
        <v>27</v>
      </c>
      <c r="D19" s="7"/>
      <c r="E19" s="53" t="s">
        <v>213</v>
      </c>
      <c r="F19" s="54">
        <v>27</v>
      </c>
      <c r="G19" s="54">
        <v>5</v>
      </c>
      <c r="H19" s="54">
        <v>0.153</v>
      </c>
      <c r="I19" s="54">
        <v>7.0000000000000001E-3</v>
      </c>
      <c r="J19" s="54">
        <v>1.6E-2</v>
      </c>
      <c r="K19" s="54">
        <v>8.9999999999999993E-3</v>
      </c>
      <c r="L19" s="54">
        <v>0.02</v>
      </c>
      <c r="M19" s="54">
        <v>2.3199999999999998</v>
      </c>
      <c r="N19" s="54">
        <v>125.35</v>
      </c>
      <c r="O19" s="54">
        <v>22.45</v>
      </c>
      <c r="P19" s="54">
        <v>47.92</v>
      </c>
    </row>
    <row r="20" spans="1:16" ht="30.75" thickBot="1" x14ac:dyDescent="0.25">
      <c r="A20" s="7"/>
      <c r="B20" s="40"/>
      <c r="C20" s="42"/>
      <c r="D20" s="7"/>
      <c r="E20" s="53" t="s">
        <v>214</v>
      </c>
      <c r="F20" s="54">
        <v>36</v>
      </c>
      <c r="G20" s="54">
        <v>6</v>
      </c>
      <c r="H20" s="54">
        <v>0.123</v>
      </c>
      <c r="I20" s="54">
        <v>8.0000000000000002E-3</v>
      </c>
      <c r="J20" s="54">
        <v>1.7999999999999999E-2</v>
      </c>
      <c r="K20" s="54">
        <v>0.01</v>
      </c>
      <c r="L20" s="54">
        <v>0.02</v>
      </c>
      <c r="M20" s="54">
        <v>1.69</v>
      </c>
      <c r="N20" s="54">
        <v>123.53</v>
      </c>
      <c r="O20" s="54">
        <v>23.21</v>
      </c>
      <c r="P20" s="54">
        <v>44.01</v>
      </c>
    </row>
    <row r="21" spans="1:16" ht="30" x14ac:dyDescent="0.2">
      <c r="A21" s="7"/>
      <c r="B21" s="7"/>
      <c r="C21" s="7"/>
      <c r="D21" s="7"/>
      <c r="E21" s="53" t="s">
        <v>215</v>
      </c>
      <c r="F21" s="54">
        <v>36</v>
      </c>
      <c r="G21" s="54">
        <v>14</v>
      </c>
      <c r="H21" s="54">
        <v>9.9000000000000005E-2</v>
      </c>
      <c r="I21" s="54">
        <v>7.0000000000000001E-3</v>
      </c>
      <c r="J21" s="54">
        <v>1.6E-2</v>
      </c>
      <c r="K21" s="54">
        <v>8.0000000000000002E-3</v>
      </c>
      <c r="L21" s="54">
        <v>2.1000000000000001E-2</v>
      </c>
      <c r="M21" s="54">
        <v>1.2</v>
      </c>
      <c r="N21" s="54">
        <v>113.3</v>
      </c>
      <c r="O21" s="54">
        <v>24.1</v>
      </c>
      <c r="P21" s="54">
        <v>42.15</v>
      </c>
    </row>
    <row r="22" spans="1:16" ht="30" x14ac:dyDescent="0.2">
      <c r="A22" s="7"/>
      <c r="B22" s="7"/>
      <c r="C22" s="7"/>
      <c r="D22" s="7"/>
      <c r="E22" s="53" t="s">
        <v>216</v>
      </c>
      <c r="F22" s="54">
        <v>30</v>
      </c>
      <c r="G22" s="54">
        <v>9</v>
      </c>
      <c r="H22" s="54">
        <v>7.5999999999999998E-2</v>
      </c>
      <c r="I22" s="54">
        <v>6.0000000000000001E-3</v>
      </c>
      <c r="J22" s="54">
        <v>1.2E-2</v>
      </c>
      <c r="K22" s="54">
        <v>6.0000000000000001E-3</v>
      </c>
      <c r="L22" s="54">
        <v>2.5000000000000001E-2</v>
      </c>
      <c r="M22" s="54">
        <v>1.78</v>
      </c>
      <c r="N22" s="54">
        <v>231.21</v>
      </c>
      <c r="O22" s="54">
        <v>24.48</v>
      </c>
      <c r="P22" s="54">
        <v>43.32</v>
      </c>
    </row>
    <row r="23" spans="1:16" ht="30" x14ac:dyDescent="0.2">
      <c r="A23" s="7"/>
      <c r="B23" s="7"/>
      <c r="C23" s="7"/>
      <c r="D23" s="7"/>
      <c r="E23" s="53" t="s">
        <v>217</v>
      </c>
      <c r="F23" s="54">
        <v>20</v>
      </c>
      <c r="G23" s="54">
        <v>5</v>
      </c>
      <c r="H23" s="54">
        <v>9.5000000000000001E-2</v>
      </c>
      <c r="I23" s="54">
        <v>6.0000000000000001E-3</v>
      </c>
      <c r="J23" s="54">
        <v>1.2E-2</v>
      </c>
      <c r="K23" s="54">
        <v>6.0000000000000001E-3</v>
      </c>
      <c r="L23" s="54">
        <v>2.3E-2</v>
      </c>
      <c r="M23" s="54">
        <v>1.94</v>
      </c>
      <c r="N23" s="54">
        <v>129.59</v>
      </c>
      <c r="O23" s="54">
        <v>22.32</v>
      </c>
      <c r="P23" s="54">
        <v>56.06</v>
      </c>
    </row>
    <row r="24" spans="1:16" ht="30" x14ac:dyDescent="0.2">
      <c r="A24" s="7"/>
      <c r="B24" s="7"/>
      <c r="C24" s="7"/>
      <c r="D24" s="7"/>
      <c r="E24" s="53" t="s">
        <v>218</v>
      </c>
      <c r="F24" s="54">
        <v>26</v>
      </c>
      <c r="G24" s="54">
        <v>6</v>
      </c>
      <c r="H24" s="54">
        <v>0.17199999999999999</v>
      </c>
      <c r="I24" s="54">
        <v>6.0000000000000001E-3</v>
      </c>
      <c r="J24" s="54">
        <v>1.4E-2</v>
      </c>
      <c r="K24" s="54">
        <v>8.0000000000000002E-3</v>
      </c>
      <c r="L24" s="54">
        <v>1.7000000000000001E-2</v>
      </c>
      <c r="M24" s="54">
        <v>1.67</v>
      </c>
      <c r="N24" s="54">
        <v>150.76</v>
      </c>
      <c r="O24" s="54">
        <v>18.93</v>
      </c>
      <c r="P24" s="54">
        <v>84.5</v>
      </c>
    </row>
    <row r="25" spans="1:16" ht="30" x14ac:dyDescent="0.2">
      <c r="A25" s="7"/>
      <c r="B25" s="7"/>
      <c r="C25" s="7"/>
      <c r="D25" s="7"/>
      <c r="E25" s="53" t="s">
        <v>219</v>
      </c>
      <c r="F25" s="54">
        <v>9</v>
      </c>
      <c r="G25" s="54">
        <v>6</v>
      </c>
      <c r="H25" s="54">
        <v>0.39700000000000002</v>
      </c>
      <c r="I25" s="54">
        <v>6.0000000000000001E-3</v>
      </c>
      <c r="J25" s="54">
        <v>2.3E-2</v>
      </c>
      <c r="K25" s="54">
        <v>1.6E-2</v>
      </c>
      <c r="L25" s="54">
        <v>1.0999999999999999E-2</v>
      </c>
      <c r="M25" s="54">
        <v>0.88</v>
      </c>
      <c r="N25" s="54">
        <v>109.89</v>
      </c>
      <c r="O25" s="54">
        <v>20.05</v>
      </c>
      <c r="P25" s="54">
        <v>82.52</v>
      </c>
    </row>
    <row r="26" spans="1:16" ht="30" x14ac:dyDescent="0.2">
      <c r="A26" s="7"/>
      <c r="B26" s="7"/>
      <c r="C26" s="7"/>
      <c r="D26" s="7"/>
      <c r="E26" s="53" t="s">
        <v>220</v>
      </c>
      <c r="F26" s="54">
        <v>18</v>
      </c>
      <c r="G26" s="54">
        <v>11</v>
      </c>
      <c r="H26" s="54">
        <v>0.64900000000000002</v>
      </c>
      <c r="I26" s="54">
        <v>1.4999999999999999E-2</v>
      </c>
      <c r="J26" s="54">
        <v>4.2000000000000003E-2</v>
      </c>
      <c r="K26" s="54">
        <v>2.5999999999999999E-2</v>
      </c>
      <c r="L26" s="54">
        <v>6.0000000000000001E-3</v>
      </c>
      <c r="M26" s="54">
        <v>1.08</v>
      </c>
      <c r="N26" s="54">
        <v>89.73</v>
      </c>
      <c r="O26" s="54">
        <v>19.98</v>
      </c>
      <c r="P26" s="54">
        <v>83.51</v>
      </c>
    </row>
    <row r="27" spans="1:16" ht="30" x14ac:dyDescent="0.2">
      <c r="A27" s="7"/>
      <c r="B27" s="7"/>
      <c r="C27" s="7"/>
      <c r="D27" s="7"/>
      <c r="E27" s="53" t="s">
        <v>221</v>
      </c>
      <c r="F27" s="54">
        <v>31</v>
      </c>
      <c r="G27" s="54">
        <v>19</v>
      </c>
      <c r="H27" s="54">
        <v>0.30399999999999999</v>
      </c>
      <c r="I27" s="54">
        <v>8.0000000000000002E-3</v>
      </c>
      <c r="J27" s="54">
        <v>2.3E-2</v>
      </c>
      <c r="K27" s="54">
        <v>1.4999999999999999E-2</v>
      </c>
      <c r="L27" s="54">
        <v>8.9999999999999993E-3</v>
      </c>
      <c r="M27" s="54">
        <v>1.29</v>
      </c>
      <c r="N27" s="54">
        <v>99.02</v>
      </c>
      <c r="O27" s="54">
        <v>19.82</v>
      </c>
      <c r="P27" s="54">
        <v>85.32</v>
      </c>
    </row>
    <row r="28" spans="1:16" ht="30" x14ac:dyDescent="0.2">
      <c r="A28" s="7"/>
      <c r="B28" s="7"/>
      <c r="C28" s="7"/>
      <c r="D28" s="7"/>
      <c r="E28" s="53" t="s">
        <v>222</v>
      </c>
      <c r="F28" s="54">
        <v>23</v>
      </c>
      <c r="G28" s="54">
        <v>15</v>
      </c>
      <c r="H28" s="54">
        <v>0.186</v>
      </c>
      <c r="I28" s="54">
        <v>7.0000000000000001E-3</v>
      </c>
      <c r="J28" s="54">
        <v>1.6E-2</v>
      </c>
      <c r="K28" s="54">
        <v>8.9999999999999993E-3</v>
      </c>
      <c r="L28" s="54">
        <v>1.0999999999999999E-2</v>
      </c>
      <c r="M28" s="54">
        <v>1.47</v>
      </c>
      <c r="N28" s="54">
        <v>125.75</v>
      </c>
      <c r="O28" s="54">
        <v>19.8</v>
      </c>
      <c r="P28" s="54">
        <v>85.02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50" t="s">
        <v>28</v>
      </c>
      <c r="D30" s="51"/>
      <c r="E30" s="52"/>
      <c r="F30" s="16">
        <f>AVERAGE(F5:F28)</f>
        <v>26.416666666666668</v>
      </c>
      <c r="G30" s="17">
        <f>AVERAGE(G5:G28)</f>
        <v>12.916666666666666</v>
      </c>
      <c r="H30" s="17">
        <f>AVERAGE(H5:H28)</f>
        <v>0.17204166666666668</v>
      </c>
      <c r="I30" s="17">
        <f>MAX(I5:I28)</f>
        <v>1.6E-2</v>
      </c>
      <c r="J30" s="18">
        <f>AVERAGE(J5:J28)</f>
        <v>1.8166666666666671E-2</v>
      </c>
      <c r="K30" s="19">
        <f>AVERAGE(K5:K28)</f>
        <v>9.9166666666666691E-3</v>
      </c>
      <c r="L30" s="20">
        <f>AVERAGE(L5:L28)</f>
        <v>1.7666666666666671E-2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6FAA-2D53-4E6D-9BF9-3555C616CC0D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45846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223</v>
      </c>
      <c r="F5" s="54">
        <v>22</v>
      </c>
      <c r="G5" s="54">
        <v>13</v>
      </c>
      <c r="H5" s="54">
        <v>0.23300000000000001</v>
      </c>
      <c r="I5" s="54">
        <v>7.0000000000000001E-3</v>
      </c>
      <c r="J5" s="54">
        <v>1.4999999999999999E-2</v>
      </c>
      <c r="K5" s="54">
        <v>8.0000000000000002E-3</v>
      </c>
      <c r="L5" s="54">
        <v>1.0999999999999999E-2</v>
      </c>
      <c r="M5" s="54">
        <v>1.34</v>
      </c>
      <c r="N5" s="54">
        <v>110.48</v>
      </c>
      <c r="O5" s="54">
        <v>19.38</v>
      </c>
      <c r="P5" s="54">
        <v>85.12</v>
      </c>
    </row>
    <row r="6" spans="1:16" ht="30.75" thickBot="1" x14ac:dyDescent="0.25">
      <c r="A6" s="7"/>
      <c r="B6" s="7"/>
      <c r="C6" s="7"/>
      <c r="D6" s="7"/>
      <c r="E6" s="53" t="s">
        <v>224</v>
      </c>
      <c r="F6" s="54">
        <v>28</v>
      </c>
      <c r="G6" s="54">
        <v>16</v>
      </c>
      <c r="H6" s="54">
        <v>0.192</v>
      </c>
      <c r="I6" s="54">
        <v>7.0000000000000001E-3</v>
      </c>
      <c r="J6" s="54">
        <v>0.01</v>
      </c>
      <c r="K6" s="54">
        <v>3.0000000000000001E-3</v>
      </c>
      <c r="L6" s="54">
        <v>1.4E-2</v>
      </c>
      <c r="M6" s="54">
        <v>0.96</v>
      </c>
      <c r="N6" s="54">
        <v>135.96</v>
      </c>
      <c r="O6" s="54">
        <v>18.91</v>
      </c>
      <c r="P6" s="54">
        <v>82.76</v>
      </c>
    </row>
    <row r="7" spans="1:16" ht="30.75" thickBot="1" x14ac:dyDescent="0.25">
      <c r="A7" s="7"/>
      <c r="B7" s="46" t="s">
        <v>10</v>
      </c>
      <c r="C7" s="46"/>
      <c r="D7" s="7"/>
      <c r="E7" s="53" t="s">
        <v>225</v>
      </c>
      <c r="F7" s="54">
        <v>18</v>
      </c>
      <c r="G7" s="54">
        <v>14</v>
      </c>
      <c r="H7" s="54">
        <v>0.191</v>
      </c>
      <c r="I7" s="54">
        <v>7.0000000000000001E-3</v>
      </c>
      <c r="J7" s="54">
        <v>0.01</v>
      </c>
      <c r="K7" s="54">
        <v>3.0000000000000001E-3</v>
      </c>
      <c r="L7" s="54">
        <v>1.4E-2</v>
      </c>
      <c r="M7" s="54">
        <v>0.66</v>
      </c>
      <c r="N7" s="54">
        <v>131.13</v>
      </c>
      <c r="O7" s="54">
        <v>18.53</v>
      </c>
      <c r="P7" s="54">
        <v>82.66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226</v>
      </c>
      <c r="F8" s="54">
        <v>17</v>
      </c>
      <c r="G8" s="54">
        <v>11</v>
      </c>
      <c r="H8" s="54">
        <v>0.25700000000000001</v>
      </c>
      <c r="I8" s="54">
        <v>8.0000000000000002E-3</v>
      </c>
      <c r="J8" s="54">
        <v>1.7000000000000001E-2</v>
      </c>
      <c r="K8" s="54">
        <v>0.01</v>
      </c>
      <c r="L8" s="54">
        <v>8.9999999999999993E-3</v>
      </c>
      <c r="M8" s="54">
        <v>1.1100000000000001</v>
      </c>
      <c r="N8" s="54">
        <v>81.709999999999994</v>
      </c>
      <c r="O8" s="54">
        <v>17.68</v>
      </c>
      <c r="P8" s="54">
        <v>91.03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227</v>
      </c>
      <c r="F9" s="54">
        <v>37</v>
      </c>
      <c r="G9" s="54">
        <v>26</v>
      </c>
      <c r="H9" s="54">
        <v>0.223</v>
      </c>
      <c r="I9" s="54">
        <v>8.0000000000000002E-3</v>
      </c>
      <c r="J9" s="54">
        <v>2.1000000000000001E-2</v>
      </c>
      <c r="K9" s="54">
        <v>1.2999999999999999E-2</v>
      </c>
      <c r="L9" s="54">
        <v>7.0000000000000001E-3</v>
      </c>
      <c r="M9" s="54">
        <v>0.82</v>
      </c>
      <c r="N9" s="54">
        <v>138.31</v>
      </c>
      <c r="O9" s="54">
        <v>17.510000000000002</v>
      </c>
      <c r="P9" s="54">
        <v>91.19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228</v>
      </c>
      <c r="F10" s="54">
        <v>23</v>
      </c>
      <c r="G10" s="54">
        <v>15</v>
      </c>
      <c r="H10" s="54">
        <v>0.20799999999999999</v>
      </c>
      <c r="I10" s="54">
        <v>8.0000000000000002E-3</v>
      </c>
      <c r="J10" s="54">
        <v>1.7999999999999999E-2</v>
      </c>
      <c r="K10" s="54">
        <v>0.01</v>
      </c>
      <c r="L10" s="54">
        <v>8.9999999999999993E-3</v>
      </c>
      <c r="M10" s="54">
        <v>0.94</v>
      </c>
      <c r="N10" s="54">
        <v>87.71</v>
      </c>
      <c r="O10" s="54">
        <v>17.46</v>
      </c>
      <c r="P10" s="54">
        <v>90.25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229</v>
      </c>
      <c r="F11" s="54">
        <v>23</v>
      </c>
      <c r="G11" s="54">
        <v>11</v>
      </c>
      <c r="H11" s="54">
        <v>0.24399999999999999</v>
      </c>
      <c r="I11" s="54">
        <v>8.0000000000000002E-3</v>
      </c>
      <c r="J11" s="54">
        <v>1.9E-2</v>
      </c>
      <c r="K11" s="54">
        <v>1.0999999999999999E-2</v>
      </c>
      <c r="L11" s="54">
        <v>0.01</v>
      </c>
      <c r="M11" s="54">
        <v>1.1299999999999999</v>
      </c>
      <c r="N11" s="54">
        <v>98.93</v>
      </c>
      <c r="O11" s="54">
        <v>17.73</v>
      </c>
      <c r="P11" s="54">
        <v>88.39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230</v>
      </c>
      <c r="F12" s="54">
        <v>31</v>
      </c>
      <c r="G12" s="54">
        <v>8</v>
      </c>
      <c r="H12" s="54">
        <v>0.307</v>
      </c>
      <c r="I12" s="54">
        <v>8.9999999999999993E-3</v>
      </c>
      <c r="J12" s="54">
        <v>1.9E-2</v>
      </c>
      <c r="K12" s="54">
        <v>0.01</v>
      </c>
      <c r="L12" s="54">
        <v>1.0999999999999999E-2</v>
      </c>
      <c r="M12" s="54">
        <v>1.44</v>
      </c>
      <c r="N12" s="54">
        <v>80.13</v>
      </c>
      <c r="O12" s="54">
        <v>17.899999999999999</v>
      </c>
      <c r="P12" s="54">
        <v>88.81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231</v>
      </c>
      <c r="F13" s="54">
        <v>25</v>
      </c>
      <c r="G13" s="54">
        <v>15</v>
      </c>
      <c r="H13" s="54">
        <v>0.313</v>
      </c>
      <c r="I13" s="54">
        <v>8.9999999999999993E-3</v>
      </c>
      <c r="J13" s="54">
        <v>1.7999999999999999E-2</v>
      </c>
      <c r="K13" s="54">
        <v>8.9999999999999993E-3</v>
      </c>
      <c r="L13" s="54">
        <v>1.2999999999999999E-2</v>
      </c>
      <c r="M13" s="54">
        <v>1.54</v>
      </c>
      <c r="N13" s="54">
        <v>91.11</v>
      </c>
      <c r="O13" s="54">
        <v>18.57</v>
      </c>
      <c r="P13" s="54">
        <v>84.62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232</v>
      </c>
      <c r="F14" s="54">
        <v>24</v>
      </c>
      <c r="G14" s="54">
        <v>12</v>
      </c>
      <c r="H14" s="54">
        <v>0.23100000000000001</v>
      </c>
      <c r="I14" s="54">
        <v>8.0000000000000002E-3</v>
      </c>
      <c r="J14" s="54">
        <v>1.4999999999999999E-2</v>
      </c>
      <c r="K14" s="54">
        <v>6.0000000000000001E-3</v>
      </c>
      <c r="L14" s="54">
        <v>1.6E-2</v>
      </c>
      <c r="M14" s="54">
        <v>1.38</v>
      </c>
      <c r="N14" s="54">
        <v>89.22</v>
      </c>
      <c r="O14" s="54">
        <v>19.61</v>
      </c>
      <c r="P14" s="54">
        <v>77.38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233</v>
      </c>
      <c r="F15" s="54">
        <v>16</v>
      </c>
      <c r="G15" s="54">
        <v>9</v>
      </c>
      <c r="H15" s="54">
        <v>0.16800000000000001</v>
      </c>
      <c r="I15" s="54">
        <v>8.0000000000000002E-3</v>
      </c>
      <c r="J15" s="54">
        <v>1.2999999999999999E-2</v>
      </c>
      <c r="K15" s="54">
        <v>6.0000000000000001E-3</v>
      </c>
      <c r="L15" s="54">
        <v>0.02</v>
      </c>
      <c r="M15" s="54">
        <v>1.56</v>
      </c>
      <c r="N15" s="54">
        <v>96.8</v>
      </c>
      <c r="O15" s="54">
        <v>21.29</v>
      </c>
      <c r="P15" s="54">
        <v>63.8</v>
      </c>
    </row>
    <row r="16" spans="1:16" ht="30.75" thickBot="1" x14ac:dyDescent="0.25">
      <c r="A16" s="7"/>
      <c r="B16" s="7"/>
      <c r="C16" s="7"/>
      <c r="D16" s="7"/>
      <c r="E16" s="53" t="s">
        <v>234</v>
      </c>
      <c r="F16" s="54">
        <v>17</v>
      </c>
      <c r="G16" s="54">
        <v>8</v>
      </c>
      <c r="H16" s="54">
        <v>0.14000000000000001</v>
      </c>
      <c r="I16" s="54">
        <v>7.0000000000000001E-3</v>
      </c>
      <c r="J16" s="54">
        <v>1.2E-2</v>
      </c>
      <c r="K16" s="54">
        <v>5.0000000000000001E-3</v>
      </c>
      <c r="L16" s="54">
        <v>2.1000000000000001E-2</v>
      </c>
      <c r="M16" s="54">
        <v>1.81</v>
      </c>
      <c r="N16" s="54">
        <v>101.27</v>
      </c>
      <c r="O16" s="54">
        <v>22.35</v>
      </c>
      <c r="P16" s="54">
        <v>56.37</v>
      </c>
    </row>
    <row r="17" spans="1:16" ht="30" x14ac:dyDescent="0.2">
      <c r="A17" s="7"/>
      <c r="B17" s="47"/>
      <c r="C17" s="41" t="s">
        <v>26</v>
      </c>
      <c r="D17" s="7"/>
      <c r="E17" s="53" t="s">
        <v>235</v>
      </c>
      <c r="F17" s="54">
        <v>24</v>
      </c>
      <c r="G17" s="54">
        <v>8</v>
      </c>
      <c r="H17" s="54">
        <v>0.157</v>
      </c>
      <c r="I17" s="54">
        <v>6.0000000000000001E-3</v>
      </c>
      <c r="J17" s="54">
        <v>0.01</v>
      </c>
      <c r="K17" s="54">
        <v>4.0000000000000001E-3</v>
      </c>
      <c r="L17" s="54">
        <v>2.1999999999999999E-2</v>
      </c>
      <c r="M17" s="54">
        <v>2.0099999999999998</v>
      </c>
      <c r="N17" s="54">
        <v>86.62</v>
      </c>
      <c r="O17" s="54">
        <v>23.36</v>
      </c>
      <c r="P17" s="54">
        <v>49.89</v>
      </c>
    </row>
    <row r="18" spans="1:16" ht="30.75" thickBot="1" x14ac:dyDescent="0.25">
      <c r="A18" s="7"/>
      <c r="B18" s="42"/>
      <c r="C18" s="42"/>
      <c r="D18" s="7"/>
      <c r="E18" s="53" t="s">
        <v>236</v>
      </c>
      <c r="F18" s="54">
        <v>20</v>
      </c>
      <c r="G18" s="54">
        <v>11</v>
      </c>
      <c r="H18" s="54">
        <v>0.112</v>
      </c>
      <c r="I18" s="54">
        <v>5.0000000000000001E-3</v>
      </c>
      <c r="J18" s="54">
        <v>8.9999999999999993E-3</v>
      </c>
      <c r="K18" s="54">
        <v>4.0000000000000001E-3</v>
      </c>
      <c r="L18" s="54">
        <v>2.1999999999999999E-2</v>
      </c>
      <c r="M18" s="54">
        <v>2.21</v>
      </c>
      <c r="N18" s="54">
        <v>93.76</v>
      </c>
      <c r="O18" s="54">
        <v>24.07</v>
      </c>
      <c r="P18" s="54">
        <v>46.22</v>
      </c>
    </row>
    <row r="19" spans="1:16" ht="30" x14ac:dyDescent="0.2">
      <c r="A19" s="7"/>
      <c r="B19" s="39"/>
      <c r="C19" s="41" t="s">
        <v>27</v>
      </c>
      <c r="D19" s="7"/>
      <c r="E19" s="53" t="s">
        <v>237</v>
      </c>
      <c r="F19" s="54">
        <v>22</v>
      </c>
      <c r="G19" s="54">
        <v>10</v>
      </c>
      <c r="H19" s="54">
        <v>0.13</v>
      </c>
      <c r="I19" s="54">
        <v>5.0000000000000001E-3</v>
      </c>
      <c r="J19" s="54">
        <v>0.01</v>
      </c>
      <c r="K19" s="54">
        <v>4.0000000000000001E-3</v>
      </c>
      <c r="L19" s="54">
        <v>2.1999999999999999E-2</v>
      </c>
      <c r="M19" s="54">
        <v>2.44</v>
      </c>
      <c r="N19" s="54">
        <v>100.85</v>
      </c>
      <c r="O19" s="54">
        <v>24.57</v>
      </c>
      <c r="P19" s="54">
        <v>42.26</v>
      </c>
    </row>
    <row r="20" spans="1:16" ht="30.75" thickBot="1" x14ac:dyDescent="0.25">
      <c r="A20" s="7"/>
      <c r="B20" s="40"/>
      <c r="C20" s="42"/>
      <c r="D20" s="7"/>
      <c r="E20" s="53" t="s">
        <v>238</v>
      </c>
      <c r="F20" s="54">
        <v>18</v>
      </c>
      <c r="G20" s="54">
        <v>9</v>
      </c>
      <c r="H20" s="54">
        <v>0.108</v>
      </c>
      <c r="I20" s="54">
        <v>5.0000000000000001E-3</v>
      </c>
      <c r="J20" s="54">
        <v>8.9999999999999993E-3</v>
      </c>
      <c r="K20" s="54">
        <v>4.0000000000000001E-3</v>
      </c>
      <c r="L20" s="54">
        <v>2.3E-2</v>
      </c>
      <c r="M20" s="54">
        <v>2.35</v>
      </c>
      <c r="N20" s="54">
        <v>111.66</v>
      </c>
      <c r="O20" s="54">
        <v>25.29</v>
      </c>
      <c r="P20" s="54">
        <v>36.07</v>
      </c>
    </row>
    <row r="21" spans="1:16" ht="30" x14ac:dyDescent="0.2">
      <c r="A21" s="7"/>
      <c r="B21" s="7"/>
      <c r="C21" s="7"/>
      <c r="D21" s="7"/>
      <c r="E21" s="53" t="s">
        <v>239</v>
      </c>
      <c r="F21" s="54">
        <v>14</v>
      </c>
      <c r="G21" s="54">
        <v>6</v>
      </c>
      <c r="H21" s="54">
        <v>0.11899999999999999</v>
      </c>
      <c r="I21" s="54">
        <v>5.0000000000000001E-3</v>
      </c>
      <c r="J21" s="54">
        <v>8.9999999999999993E-3</v>
      </c>
      <c r="K21" s="54">
        <v>4.0000000000000001E-3</v>
      </c>
      <c r="L21" s="54">
        <v>2.1999999999999999E-2</v>
      </c>
      <c r="M21" s="54">
        <v>2.5</v>
      </c>
      <c r="N21" s="54">
        <v>97.45</v>
      </c>
      <c r="O21" s="54">
        <v>24.87</v>
      </c>
      <c r="P21" s="54">
        <v>41.12</v>
      </c>
    </row>
    <row r="22" spans="1:16" ht="30" x14ac:dyDescent="0.2">
      <c r="A22" s="7"/>
      <c r="B22" s="7"/>
      <c r="C22" s="7"/>
      <c r="D22" s="7"/>
      <c r="E22" s="53" t="s">
        <v>240</v>
      </c>
      <c r="F22" s="54">
        <v>17</v>
      </c>
      <c r="G22" s="54">
        <v>7</v>
      </c>
      <c r="H22" s="54">
        <v>0.17799999999999999</v>
      </c>
      <c r="I22" s="54">
        <v>5.0000000000000001E-3</v>
      </c>
      <c r="J22" s="54">
        <v>8.9999999999999993E-3</v>
      </c>
      <c r="K22" s="54">
        <v>4.0000000000000001E-3</v>
      </c>
      <c r="L22" s="54">
        <v>2.1000000000000001E-2</v>
      </c>
      <c r="M22" s="54">
        <v>2.52</v>
      </c>
      <c r="N22" s="54">
        <v>101.61</v>
      </c>
      <c r="O22" s="54">
        <v>24.23</v>
      </c>
      <c r="P22" s="54">
        <v>42.86</v>
      </c>
    </row>
    <row r="23" spans="1:16" ht="30" x14ac:dyDescent="0.2">
      <c r="A23" s="7"/>
      <c r="B23" s="7"/>
      <c r="C23" s="7"/>
      <c r="D23" s="7"/>
      <c r="E23" s="53" t="s">
        <v>241</v>
      </c>
      <c r="F23" s="54">
        <v>16</v>
      </c>
      <c r="G23" s="54">
        <v>6</v>
      </c>
      <c r="H23" s="54">
        <v>0.17799999999999999</v>
      </c>
      <c r="I23" s="54">
        <v>5.0000000000000001E-3</v>
      </c>
      <c r="J23" s="54">
        <v>8.9999999999999993E-3</v>
      </c>
      <c r="K23" s="54">
        <v>4.0000000000000001E-3</v>
      </c>
      <c r="L23" s="54">
        <v>1.7999999999999999E-2</v>
      </c>
      <c r="M23" s="54">
        <v>2.66</v>
      </c>
      <c r="N23" s="54">
        <v>92.09</v>
      </c>
      <c r="O23" s="54">
        <v>23.54</v>
      </c>
      <c r="P23" s="54">
        <v>47.59</v>
      </c>
    </row>
    <row r="24" spans="1:16" ht="30" x14ac:dyDescent="0.2">
      <c r="A24" s="7"/>
      <c r="B24" s="7"/>
      <c r="C24" s="7"/>
      <c r="D24" s="7"/>
      <c r="E24" s="53" t="s">
        <v>242</v>
      </c>
      <c r="F24" s="54">
        <v>20</v>
      </c>
      <c r="G24" s="54">
        <v>5</v>
      </c>
      <c r="H24" s="54">
        <v>0.28499999999999998</v>
      </c>
      <c r="I24" s="54">
        <v>5.0000000000000001E-3</v>
      </c>
      <c r="J24" s="54">
        <v>0.01</v>
      </c>
      <c r="K24" s="54">
        <v>5.0000000000000001E-3</v>
      </c>
      <c r="L24" s="54">
        <v>1.4999999999999999E-2</v>
      </c>
      <c r="M24" s="54">
        <v>2.74</v>
      </c>
      <c r="N24" s="54">
        <v>101.24</v>
      </c>
      <c r="O24" s="54">
        <v>22</v>
      </c>
      <c r="P24" s="54">
        <v>54.19</v>
      </c>
    </row>
    <row r="25" spans="1:16" ht="30" x14ac:dyDescent="0.2">
      <c r="A25" s="7"/>
      <c r="B25" s="7"/>
      <c r="C25" s="7"/>
      <c r="D25" s="7"/>
      <c r="E25" s="53" t="s">
        <v>243</v>
      </c>
      <c r="F25" s="54">
        <v>18</v>
      </c>
      <c r="G25" s="54">
        <v>6</v>
      </c>
      <c r="H25" s="54">
        <v>0.23300000000000001</v>
      </c>
      <c r="I25" s="54">
        <v>5.0000000000000001E-3</v>
      </c>
      <c r="J25" s="54">
        <v>0.01</v>
      </c>
      <c r="K25" s="54">
        <v>5.0000000000000001E-3</v>
      </c>
      <c r="L25" s="54">
        <v>1.4E-2</v>
      </c>
      <c r="M25" s="54">
        <v>2.88</v>
      </c>
      <c r="N25" s="54">
        <v>104.21</v>
      </c>
      <c r="O25" s="54">
        <v>20.329999999999998</v>
      </c>
      <c r="P25" s="54">
        <v>61.82</v>
      </c>
    </row>
    <row r="26" spans="1:16" ht="30" x14ac:dyDescent="0.2">
      <c r="A26" s="7"/>
      <c r="B26" s="7"/>
      <c r="C26" s="7"/>
      <c r="D26" s="7"/>
      <c r="E26" s="53" t="s">
        <v>244</v>
      </c>
      <c r="F26" s="54">
        <v>28</v>
      </c>
      <c r="G26" s="54">
        <v>12</v>
      </c>
      <c r="H26" s="54">
        <v>0.23499999999999999</v>
      </c>
      <c r="I26" s="54">
        <v>5.0000000000000001E-3</v>
      </c>
      <c r="J26" s="54">
        <v>0.01</v>
      </c>
      <c r="K26" s="54">
        <v>5.0000000000000001E-3</v>
      </c>
      <c r="L26" s="54">
        <v>1.4999999999999999E-2</v>
      </c>
      <c r="M26" s="54">
        <v>1.73</v>
      </c>
      <c r="N26" s="54">
        <v>114.65</v>
      </c>
      <c r="O26" s="54">
        <v>19.309999999999999</v>
      </c>
      <c r="P26" s="54">
        <v>65.08</v>
      </c>
    </row>
    <row r="27" spans="1:16" ht="30" x14ac:dyDescent="0.2">
      <c r="A27" s="7"/>
      <c r="B27" s="7"/>
      <c r="C27" s="7"/>
      <c r="D27" s="7"/>
      <c r="E27" s="53" t="s">
        <v>245</v>
      </c>
      <c r="F27" s="54">
        <v>19</v>
      </c>
      <c r="G27" s="54">
        <v>10</v>
      </c>
      <c r="H27" s="54">
        <v>0.249</v>
      </c>
      <c r="I27" s="54">
        <v>5.0000000000000001E-3</v>
      </c>
      <c r="J27" s="54">
        <v>1.2999999999999999E-2</v>
      </c>
      <c r="K27" s="54">
        <v>8.0000000000000002E-3</v>
      </c>
      <c r="L27" s="54">
        <v>1.2999999999999999E-2</v>
      </c>
      <c r="M27" s="54">
        <v>1.24</v>
      </c>
      <c r="N27" s="54">
        <v>108.67</v>
      </c>
      <c r="O27" s="54">
        <v>19.07</v>
      </c>
      <c r="P27" s="54">
        <v>61.89</v>
      </c>
    </row>
    <row r="28" spans="1:16" ht="30" x14ac:dyDescent="0.2">
      <c r="A28" s="7"/>
      <c r="B28" s="7"/>
      <c r="C28" s="7"/>
      <c r="D28" s="7"/>
      <c r="E28" s="53" t="s">
        <v>246</v>
      </c>
      <c r="F28" s="54">
        <v>24</v>
      </c>
      <c r="G28" s="54">
        <v>13</v>
      </c>
      <c r="H28" s="54">
        <v>0.21199999999999999</v>
      </c>
      <c r="I28" s="54">
        <v>5.0000000000000001E-3</v>
      </c>
      <c r="J28" s="54">
        <v>0.01</v>
      </c>
      <c r="K28" s="54">
        <v>4.0000000000000001E-3</v>
      </c>
      <c r="L28" s="54">
        <v>1.2999999999999999E-2</v>
      </c>
      <c r="M28" s="54">
        <v>2.31</v>
      </c>
      <c r="N28" s="54">
        <v>81.349999999999994</v>
      </c>
      <c r="O28" s="54">
        <v>17.53</v>
      </c>
      <c r="P28" s="54">
        <v>76.319999999999993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21.708333333333332</v>
      </c>
      <c r="G30" s="17">
        <f>AVERAGE(G5:G28)</f>
        <v>10.875</v>
      </c>
      <c r="H30" s="17">
        <f>AVERAGE(H5:H28)</f>
        <v>0.20429166666666665</v>
      </c>
      <c r="I30" s="17">
        <f>MAX(I5:I28)</f>
        <v>8.9999999999999993E-3</v>
      </c>
      <c r="J30" s="18">
        <f>AVERAGE(J5:J28)</f>
        <v>1.2708333333333337E-2</v>
      </c>
      <c r="K30" s="19">
        <f>AVERAGE(K5:K28)</f>
        <v>6.2083333333333357E-3</v>
      </c>
      <c r="L30" s="20">
        <f>AVERAGE(L5:L28)</f>
        <v>1.5625000000000003E-2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977-4DA2-43A8-BC38-0456B3EA311B}">
  <dimension ref="A1:P40"/>
  <sheetViews>
    <sheetView topLeftCell="A10"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3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8" t="s">
        <v>3</v>
      </c>
      <c r="O3" s="49"/>
      <c r="P3" s="49"/>
    </row>
    <row r="4" spans="1:16" ht="15" thickBot="1" x14ac:dyDescent="0.25">
      <c r="A4" s="7"/>
      <c r="B4" s="9" t="s">
        <v>4</v>
      </c>
      <c r="C4" s="11">
        <v>45847</v>
      </c>
      <c r="D4" s="7"/>
      <c r="E4" s="2" t="s">
        <v>51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54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ht="30" x14ac:dyDescent="0.2">
      <c r="A5" s="7"/>
      <c r="B5" s="7"/>
      <c r="C5" s="7"/>
      <c r="D5" s="7"/>
      <c r="E5" s="53" t="s">
        <v>247</v>
      </c>
      <c r="F5" s="54">
        <v>10</v>
      </c>
      <c r="G5" s="54">
        <v>8</v>
      </c>
      <c r="H5" s="54">
        <v>0.11899999999999999</v>
      </c>
      <c r="I5" s="54">
        <v>5.0000000000000001E-3</v>
      </c>
      <c r="J5" s="54">
        <v>8.0000000000000002E-3</v>
      </c>
      <c r="K5" s="54">
        <v>3.0000000000000001E-3</v>
      </c>
      <c r="L5" s="54">
        <v>1.4E-2</v>
      </c>
      <c r="M5" s="54">
        <v>2.1800000000000002</v>
      </c>
      <c r="N5" s="54">
        <v>89.82</v>
      </c>
      <c r="O5" s="54">
        <v>17.11</v>
      </c>
      <c r="P5" s="54">
        <v>79.66</v>
      </c>
    </row>
    <row r="6" spans="1:16" ht="30.75" thickBot="1" x14ac:dyDescent="0.25">
      <c r="A6" s="7"/>
      <c r="B6" s="7"/>
      <c r="C6" s="7"/>
      <c r="D6" s="7"/>
      <c r="E6" s="53" t="s">
        <v>248</v>
      </c>
      <c r="F6" s="54">
        <v>6</v>
      </c>
      <c r="G6" s="54">
        <v>5</v>
      </c>
      <c r="H6" s="54">
        <v>0.112</v>
      </c>
      <c r="I6" s="54">
        <v>5.0000000000000001E-3</v>
      </c>
      <c r="J6" s="54">
        <v>8.9999999999999993E-3</v>
      </c>
      <c r="K6" s="54">
        <v>4.0000000000000001E-3</v>
      </c>
      <c r="L6" s="54">
        <v>1.2999999999999999E-2</v>
      </c>
      <c r="M6" s="54">
        <v>1.1599999999999999</v>
      </c>
      <c r="N6" s="54">
        <v>136.61000000000001</v>
      </c>
      <c r="O6" s="54">
        <v>17.32</v>
      </c>
      <c r="P6" s="54">
        <v>74.03</v>
      </c>
    </row>
    <row r="7" spans="1:16" ht="30.75" thickBot="1" x14ac:dyDescent="0.25">
      <c r="A7" s="7"/>
      <c r="B7" s="46" t="s">
        <v>10</v>
      </c>
      <c r="C7" s="46"/>
      <c r="D7" s="7"/>
      <c r="E7" s="53" t="s">
        <v>249</v>
      </c>
      <c r="F7" s="54">
        <v>9</v>
      </c>
      <c r="G7" s="54">
        <v>5</v>
      </c>
      <c r="H7" s="54">
        <v>7.4999999999999997E-2</v>
      </c>
      <c r="I7" s="54">
        <v>5.0000000000000001E-3</v>
      </c>
      <c r="J7" s="54">
        <v>1.0999999999999999E-2</v>
      </c>
      <c r="K7" s="54">
        <v>5.0000000000000001E-3</v>
      </c>
      <c r="L7" s="54">
        <v>1.2999999999999999E-2</v>
      </c>
      <c r="M7" s="54">
        <v>1.1299999999999999</v>
      </c>
      <c r="N7" s="54">
        <v>85.72</v>
      </c>
      <c r="O7" s="54">
        <v>17.03</v>
      </c>
      <c r="P7" s="54">
        <v>77.569999999999993</v>
      </c>
    </row>
    <row r="8" spans="1:16" ht="30.75" thickBot="1" x14ac:dyDescent="0.25">
      <c r="A8" s="7"/>
      <c r="B8" s="12" t="s">
        <v>11</v>
      </c>
      <c r="C8" s="13" t="s">
        <v>12</v>
      </c>
      <c r="D8" s="7"/>
      <c r="E8" s="53" t="s">
        <v>250</v>
      </c>
      <c r="F8" s="54">
        <v>6</v>
      </c>
      <c r="G8" s="54">
        <v>4</v>
      </c>
      <c r="H8" s="54">
        <v>0.158</v>
      </c>
      <c r="I8" s="54">
        <v>6.0000000000000001E-3</v>
      </c>
      <c r="J8" s="54">
        <v>0.01</v>
      </c>
      <c r="K8" s="54">
        <v>4.0000000000000001E-3</v>
      </c>
      <c r="L8" s="54">
        <v>1.2999999999999999E-2</v>
      </c>
      <c r="M8" s="54">
        <v>1.25</v>
      </c>
      <c r="N8" s="54">
        <v>79.36</v>
      </c>
      <c r="O8" s="54">
        <v>16.96</v>
      </c>
      <c r="P8" s="54">
        <v>78.3</v>
      </c>
    </row>
    <row r="9" spans="1:16" ht="30.75" thickBot="1" x14ac:dyDescent="0.25">
      <c r="A9" s="7"/>
      <c r="B9" s="10" t="s">
        <v>13</v>
      </c>
      <c r="C9" s="10" t="s">
        <v>14</v>
      </c>
      <c r="D9" s="7"/>
      <c r="E9" s="53" t="s">
        <v>251</v>
      </c>
      <c r="F9" s="54">
        <v>6</v>
      </c>
      <c r="G9" s="54">
        <v>1</v>
      </c>
      <c r="H9" s="54">
        <v>0.159</v>
      </c>
      <c r="I9" s="54">
        <v>6.0000000000000001E-3</v>
      </c>
      <c r="J9" s="54">
        <v>0.01</v>
      </c>
      <c r="K9" s="54">
        <v>4.0000000000000001E-3</v>
      </c>
      <c r="L9" s="54">
        <v>1.2999999999999999E-2</v>
      </c>
      <c r="M9" s="54">
        <v>1.0900000000000001</v>
      </c>
      <c r="N9" s="54">
        <v>73.099999999999994</v>
      </c>
      <c r="O9" s="54">
        <v>16.77</v>
      </c>
      <c r="P9" s="54">
        <v>80.45</v>
      </c>
    </row>
    <row r="10" spans="1:16" ht="30.75" thickBot="1" x14ac:dyDescent="0.25">
      <c r="A10" s="7"/>
      <c r="B10" s="10" t="s">
        <v>15</v>
      </c>
      <c r="C10" s="10" t="s">
        <v>16</v>
      </c>
      <c r="D10" s="7"/>
      <c r="E10" s="53" t="s">
        <v>252</v>
      </c>
      <c r="F10" s="54">
        <v>5</v>
      </c>
      <c r="G10" s="54">
        <v>1</v>
      </c>
      <c r="H10" s="54">
        <v>0.12</v>
      </c>
      <c r="I10" s="54">
        <v>6.0000000000000001E-3</v>
      </c>
      <c r="J10" s="54">
        <v>1.0999999999999999E-2</v>
      </c>
      <c r="K10" s="54">
        <v>4.0000000000000001E-3</v>
      </c>
      <c r="L10" s="54">
        <v>1.2999999999999999E-2</v>
      </c>
      <c r="M10" s="54">
        <v>1.31</v>
      </c>
      <c r="N10" s="54">
        <v>81.760000000000005</v>
      </c>
      <c r="O10" s="54">
        <v>16.61</v>
      </c>
      <c r="P10" s="54">
        <v>80.63</v>
      </c>
    </row>
    <row r="11" spans="1:16" ht="30.75" thickBot="1" x14ac:dyDescent="0.25">
      <c r="A11" s="7"/>
      <c r="B11" s="10" t="s">
        <v>17</v>
      </c>
      <c r="C11" s="10" t="s">
        <v>18</v>
      </c>
      <c r="D11" s="7"/>
      <c r="E11" s="53" t="s">
        <v>253</v>
      </c>
      <c r="F11" s="54">
        <v>11</v>
      </c>
      <c r="G11" s="54">
        <v>4</v>
      </c>
      <c r="H11" s="54">
        <v>0.18</v>
      </c>
      <c r="I11" s="54">
        <v>7.0000000000000001E-3</v>
      </c>
      <c r="J11" s="54">
        <v>1.2999999999999999E-2</v>
      </c>
      <c r="K11" s="54">
        <v>6.0000000000000001E-3</v>
      </c>
      <c r="L11" s="54">
        <v>1.2E-2</v>
      </c>
      <c r="M11" s="54">
        <v>1.39</v>
      </c>
      <c r="N11" s="54">
        <v>77.459999999999994</v>
      </c>
      <c r="O11" s="54">
        <v>16.670000000000002</v>
      </c>
      <c r="P11" s="54">
        <v>80.489999999999995</v>
      </c>
    </row>
    <row r="12" spans="1:16" ht="30.75" thickBot="1" x14ac:dyDescent="0.25">
      <c r="A12" s="7"/>
      <c r="B12" s="10" t="s">
        <v>19</v>
      </c>
      <c r="C12" s="10" t="s">
        <v>20</v>
      </c>
      <c r="D12" s="7"/>
      <c r="E12" s="53" t="s">
        <v>254</v>
      </c>
      <c r="F12" s="54">
        <v>19</v>
      </c>
      <c r="G12" s="54">
        <v>5</v>
      </c>
      <c r="H12" s="54">
        <v>0.22900000000000001</v>
      </c>
      <c r="I12" s="54">
        <v>8.0000000000000002E-3</v>
      </c>
      <c r="J12" s="54">
        <v>1.4E-2</v>
      </c>
      <c r="K12" s="54">
        <v>7.0000000000000001E-3</v>
      </c>
      <c r="L12" s="54">
        <v>1.2999999999999999E-2</v>
      </c>
      <c r="M12" s="54">
        <v>1.1499999999999999</v>
      </c>
      <c r="N12" s="54">
        <v>81.83</v>
      </c>
      <c r="O12" s="54">
        <v>17.23</v>
      </c>
      <c r="P12" s="54">
        <v>76.2</v>
      </c>
    </row>
    <row r="13" spans="1:16" ht="30.75" thickBot="1" x14ac:dyDescent="0.25">
      <c r="A13" s="7"/>
      <c r="B13" s="10" t="s">
        <v>21</v>
      </c>
      <c r="C13" s="10" t="s">
        <v>22</v>
      </c>
      <c r="D13" s="7"/>
      <c r="E13" s="53" t="s">
        <v>255</v>
      </c>
      <c r="F13" s="54">
        <v>18</v>
      </c>
      <c r="G13" s="54">
        <v>6</v>
      </c>
      <c r="H13" s="54">
        <v>0.17199999999999999</v>
      </c>
      <c r="I13" s="54">
        <v>8.0000000000000002E-3</v>
      </c>
      <c r="J13" s="54">
        <v>1.4E-2</v>
      </c>
      <c r="K13" s="54">
        <v>5.0000000000000001E-3</v>
      </c>
      <c r="L13" s="54">
        <v>1.4999999999999999E-2</v>
      </c>
      <c r="M13" s="54">
        <v>1.37</v>
      </c>
      <c r="N13" s="54">
        <v>68.05</v>
      </c>
      <c r="O13" s="54">
        <v>18.399999999999999</v>
      </c>
      <c r="P13" s="54">
        <v>67.78</v>
      </c>
    </row>
    <row r="14" spans="1:16" ht="30.75" thickBot="1" x14ac:dyDescent="0.25">
      <c r="A14" s="7"/>
      <c r="B14" s="14">
        <v>0</v>
      </c>
      <c r="C14" s="15" t="s">
        <v>23</v>
      </c>
      <c r="D14" s="7"/>
      <c r="E14" s="53" t="s">
        <v>256</v>
      </c>
      <c r="F14" s="54">
        <v>17</v>
      </c>
      <c r="G14" s="54">
        <v>5</v>
      </c>
      <c r="H14" s="54">
        <v>0.221</v>
      </c>
      <c r="I14" s="54">
        <v>7.0000000000000001E-3</v>
      </c>
      <c r="J14" s="54">
        <v>1.2999999999999999E-2</v>
      </c>
      <c r="K14" s="54">
        <v>5.0000000000000001E-3</v>
      </c>
      <c r="L14" s="54">
        <v>1.4E-2</v>
      </c>
      <c r="M14" s="54">
        <v>1.61</v>
      </c>
      <c r="N14" s="54">
        <v>120.62</v>
      </c>
      <c r="O14" s="54">
        <v>17.37</v>
      </c>
      <c r="P14" s="54">
        <v>80.03</v>
      </c>
    </row>
    <row r="15" spans="1:16" ht="30.75" thickBot="1" x14ac:dyDescent="0.25">
      <c r="A15" s="7"/>
      <c r="B15" s="10" t="s">
        <v>24</v>
      </c>
      <c r="C15" s="10" t="s">
        <v>25</v>
      </c>
      <c r="D15" s="7"/>
      <c r="E15" s="53" t="s">
        <v>257</v>
      </c>
      <c r="F15" s="54">
        <v>29</v>
      </c>
      <c r="G15" s="54">
        <v>9</v>
      </c>
      <c r="H15" s="54">
        <v>0.17599999999999999</v>
      </c>
      <c r="I15" s="54">
        <v>8.0000000000000002E-3</v>
      </c>
      <c r="J15" s="54">
        <v>1.4E-2</v>
      </c>
      <c r="K15" s="54">
        <v>5.0000000000000001E-3</v>
      </c>
      <c r="L15" s="54">
        <v>1.4999999999999999E-2</v>
      </c>
      <c r="M15" s="54">
        <v>1.3</v>
      </c>
      <c r="N15" s="54">
        <v>148.12</v>
      </c>
      <c r="O15" s="54">
        <v>19.420000000000002</v>
      </c>
      <c r="P15" s="54">
        <v>67.930000000000007</v>
      </c>
    </row>
    <row r="16" spans="1:16" ht="30.75" thickBot="1" x14ac:dyDescent="0.25">
      <c r="A16" s="7"/>
      <c r="B16" s="7"/>
      <c r="C16" s="7"/>
      <c r="D16" s="7"/>
      <c r="E16" s="53" t="s">
        <v>258</v>
      </c>
      <c r="F16" s="54">
        <v>34</v>
      </c>
      <c r="G16" s="54">
        <v>12</v>
      </c>
      <c r="H16" s="54">
        <v>0.13400000000000001</v>
      </c>
      <c r="I16" s="54">
        <v>8.0000000000000002E-3</v>
      </c>
      <c r="J16" s="54">
        <v>1.0999999999999999E-2</v>
      </c>
      <c r="K16" s="54">
        <v>3.0000000000000001E-3</v>
      </c>
      <c r="L16" s="54">
        <v>1.4999999999999999E-2</v>
      </c>
      <c r="M16" s="54">
        <v>2.33</v>
      </c>
      <c r="N16" s="54">
        <v>77.95</v>
      </c>
      <c r="O16" s="54">
        <v>19.010000000000002</v>
      </c>
      <c r="P16" s="54">
        <v>68.81</v>
      </c>
    </row>
    <row r="17" spans="1:16" ht="30" x14ac:dyDescent="0.2">
      <c r="A17" s="7"/>
      <c r="B17" s="47"/>
      <c r="C17" s="41" t="s">
        <v>26</v>
      </c>
      <c r="D17" s="7"/>
      <c r="E17" s="53" t="s">
        <v>259</v>
      </c>
      <c r="F17" s="54">
        <v>38</v>
      </c>
      <c r="G17" s="54">
        <v>10</v>
      </c>
      <c r="H17" s="54">
        <v>0.14799999999999999</v>
      </c>
      <c r="I17" s="54">
        <v>6.0000000000000001E-3</v>
      </c>
      <c r="J17" s="54">
        <v>0.01</v>
      </c>
      <c r="K17" s="54">
        <v>3.0000000000000001E-3</v>
      </c>
      <c r="L17" s="54">
        <v>1.6E-2</v>
      </c>
      <c r="M17" s="54">
        <v>1.56</v>
      </c>
      <c r="N17" s="54">
        <v>55.64</v>
      </c>
      <c r="O17" s="54">
        <v>17.920000000000002</v>
      </c>
      <c r="P17" s="54">
        <v>83.16</v>
      </c>
    </row>
    <row r="18" spans="1:16" ht="30.75" thickBot="1" x14ac:dyDescent="0.25">
      <c r="A18" s="7"/>
      <c r="B18" s="42"/>
      <c r="C18" s="42"/>
      <c r="D18" s="7"/>
      <c r="E18" s="53" t="s">
        <v>260</v>
      </c>
      <c r="F18" s="54">
        <v>10</v>
      </c>
      <c r="G18" s="54">
        <v>9</v>
      </c>
      <c r="H18" s="54">
        <v>0.127</v>
      </c>
      <c r="I18" s="54">
        <v>6.0000000000000001E-3</v>
      </c>
      <c r="J18" s="54">
        <v>0.01</v>
      </c>
      <c r="K18" s="54">
        <v>3.0000000000000001E-3</v>
      </c>
      <c r="L18" s="54">
        <v>1.7999999999999999E-2</v>
      </c>
      <c r="M18" s="54">
        <v>1.06</v>
      </c>
      <c r="N18" s="54">
        <v>47.53</v>
      </c>
      <c r="O18" s="54">
        <v>20.57</v>
      </c>
      <c r="P18" s="54">
        <v>64.37</v>
      </c>
    </row>
    <row r="19" spans="1:16" ht="30" x14ac:dyDescent="0.2">
      <c r="A19" s="7"/>
      <c r="B19" s="39"/>
      <c r="C19" s="41" t="s">
        <v>27</v>
      </c>
      <c r="D19" s="7"/>
      <c r="E19" s="53" t="s">
        <v>261</v>
      </c>
      <c r="F19" s="54">
        <v>11</v>
      </c>
      <c r="G19" s="54">
        <v>5</v>
      </c>
      <c r="H19" s="54">
        <v>0.13600000000000001</v>
      </c>
      <c r="I19" s="54">
        <v>7.0000000000000001E-3</v>
      </c>
      <c r="J19" s="54">
        <v>1.0999999999999999E-2</v>
      </c>
      <c r="K19" s="54">
        <v>4.0000000000000001E-3</v>
      </c>
      <c r="L19" s="54">
        <v>1.7999999999999999E-2</v>
      </c>
      <c r="M19" s="54">
        <v>1.06</v>
      </c>
      <c r="N19" s="54">
        <v>65.680000000000007</v>
      </c>
      <c r="O19" s="54">
        <v>22.19</v>
      </c>
      <c r="P19" s="54">
        <v>52.71</v>
      </c>
    </row>
    <row r="20" spans="1:16" ht="30.75" thickBot="1" x14ac:dyDescent="0.25">
      <c r="A20" s="7"/>
      <c r="B20" s="40"/>
      <c r="C20" s="42"/>
      <c r="D20" s="7"/>
      <c r="E20" s="53" t="s">
        <v>262</v>
      </c>
      <c r="F20" s="54">
        <v>9</v>
      </c>
      <c r="G20" s="54">
        <v>2</v>
      </c>
      <c r="H20" s="54">
        <v>0.13900000000000001</v>
      </c>
      <c r="I20" s="54">
        <v>7.0000000000000001E-3</v>
      </c>
      <c r="J20" s="54">
        <v>1.0999999999999999E-2</v>
      </c>
      <c r="K20" s="54">
        <v>4.0000000000000001E-3</v>
      </c>
      <c r="L20" s="54">
        <v>1.7999999999999999E-2</v>
      </c>
      <c r="M20" s="54">
        <v>1.41</v>
      </c>
      <c r="N20" s="54">
        <v>86.27</v>
      </c>
      <c r="O20" s="54">
        <v>23.06</v>
      </c>
      <c r="P20" s="54">
        <v>47.25</v>
      </c>
    </row>
    <row r="21" spans="1:16" ht="30" x14ac:dyDescent="0.2">
      <c r="A21" s="7"/>
      <c r="B21" s="7"/>
      <c r="C21" s="7"/>
      <c r="D21" s="7"/>
      <c r="E21" s="53" t="s">
        <v>263</v>
      </c>
      <c r="F21" s="54">
        <v>7</v>
      </c>
      <c r="G21" s="54">
        <v>2</v>
      </c>
      <c r="H21" s="54">
        <v>0.1</v>
      </c>
      <c r="I21" s="54">
        <v>7.0000000000000001E-3</v>
      </c>
      <c r="J21" s="54">
        <v>1.0999999999999999E-2</v>
      </c>
      <c r="K21" s="54">
        <v>3.0000000000000001E-3</v>
      </c>
      <c r="L21" s="54">
        <v>1.7999999999999999E-2</v>
      </c>
      <c r="M21" s="54">
        <v>1.52</v>
      </c>
      <c r="N21" s="54">
        <v>58.22</v>
      </c>
      <c r="O21" s="54">
        <v>23.71</v>
      </c>
      <c r="P21" s="54">
        <v>44.35</v>
      </c>
    </row>
    <row r="22" spans="1:16" ht="30" x14ac:dyDescent="0.2">
      <c r="A22" s="7"/>
      <c r="B22" s="7"/>
      <c r="C22" s="7"/>
      <c r="D22" s="7"/>
      <c r="E22" s="53" t="s">
        <v>264</v>
      </c>
      <c r="F22" s="54">
        <v>8</v>
      </c>
      <c r="G22" s="54">
        <v>1</v>
      </c>
      <c r="H22" s="54">
        <v>0.111</v>
      </c>
      <c r="I22" s="54">
        <v>7.0000000000000001E-3</v>
      </c>
      <c r="J22" s="54">
        <v>0.01</v>
      </c>
      <c r="K22" s="54">
        <v>3.0000000000000001E-3</v>
      </c>
      <c r="L22" s="54">
        <v>1.9E-2</v>
      </c>
      <c r="M22" s="54">
        <v>1.7</v>
      </c>
      <c r="N22" s="54">
        <v>82.35</v>
      </c>
      <c r="O22" s="54">
        <v>23.74</v>
      </c>
      <c r="P22" s="54">
        <v>43</v>
      </c>
    </row>
    <row r="23" spans="1:16" ht="30" x14ac:dyDescent="0.2">
      <c r="A23" s="7"/>
      <c r="B23" s="7"/>
      <c r="C23" s="7"/>
      <c r="D23" s="7"/>
      <c r="E23" s="53" t="s">
        <v>265</v>
      </c>
      <c r="F23" s="54">
        <v>7</v>
      </c>
      <c r="G23" s="54">
        <v>3</v>
      </c>
      <c r="H23" s="54">
        <v>0.72699999999999998</v>
      </c>
      <c r="I23" s="54">
        <v>6.0000000000000001E-3</v>
      </c>
      <c r="J23" s="54">
        <v>0.01</v>
      </c>
      <c r="K23" s="54">
        <v>4.0000000000000001E-3</v>
      </c>
      <c r="L23" s="54">
        <v>1.7000000000000001E-2</v>
      </c>
      <c r="M23" s="54">
        <v>1.78</v>
      </c>
      <c r="N23" s="54">
        <v>83.46</v>
      </c>
      <c r="O23" s="54">
        <v>22.69</v>
      </c>
      <c r="P23" s="54">
        <v>50.13</v>
      </c>
    </row>
    <row r="24" spans="1:16" ht="30" x14ac:dyDescent="0.2">
      <c r="A24" s="7"/>
      <c r="B24" s="7"/>
      <c r="C24" s="7"/>
      <c r="D24" s="7"/>
      <c r="E24" s="53" t="s">
        <v>266</v>
      </c>
      <c r="F24" s="54">
        <v>6</v>
      </c>
      <c r="G24" s="54">
        <v>5</v>
      </c>
      <c r="H24" s="54">
        <v>0.45400000000000001</v>
      </c>
      <c r="I24" s="54">
        <v>6.0000000000000001E-3</v>
      </c>
      <c r="J24" s="54">
        <v>1.2E-2</v>
      </c>
      <c r="K24" s="54">
        <v>6.0000000000000001E-3</v>
      </c>
      <c r="L24" s="54">
        <v>1.6E-2</v>
      </c>
      <c r="M24" s="54">
        <v>1.67</v>
      </c>
      <c r="N24" s="54">
        <v>86.97</v>
      </c>
      <c r="O24" s="54">
        <v>21.55</v>
      </c>
      <c r="P24" s="54">
        <v>55.74</v>
      </c>
    </row>
    <row r="25" spans="1:16" ht="30" x14ac:dyDescent="0.2">
      <c r="A25" s="7"/>
      <c r="B25" s="7"/>
      <c r="C25" s="7"/>
      <c r="D25" s="7"/>
      <c r="E25" s="53" t="s">
        <v>267</v>
      </c>
      <c r="F25" s="54">
        <v>6</v>
      </c>
      <c r="G25" s="54">
        <v>3</v>
      </c>
      <c r="H25" s="54">
        <v>0.42099999999999999</v>
      </c>
      <c r="I25" s="54">
        <v>6.0000000000000001E-3</v>
      </c>
      <c r="J25" s="54">
        <v>1.2999999999999999E-2</v>
      </c>
      <c r="K25" s="54">
        <v>7.0000000000000001E-3</v>
      </c>
      <c r="L25" s="54">
        <v>1.4E-2</v>
      </c>
      <c r="M25" s="54">
        <v>1.78</v>
      </c>
      <c r="N25" s="54">
        <v>105.48</v>
      </c>
      <c r="O25" s="54">
        <v>20.12</v>
      </c>
      <c r="P25" s="54">
        <v>64.849999999999994</v>
      </c>
    </row>
    <row r="26" spans="1:16" ht="30" x14ac:dyDescent="0.2">
      <c r="A26" s="7"/>
      <c r="B26" s="7"/>
      <c r="C26" s="7"/>
      <c r="D26" s="7"/>
      <c r="E26" s="53" t="s">
        <v>268</v>
      </c>
      <c r="F26" s="54">
        <v>12</v>
      </c>
      <c r="G26" s="54">
        <v>2</v>
      </c>
      <c r="H26" s="54">
        <v>0.437</v>
      </c>
      <c r="I26" s="54">
        <v>6.0000000000000001E-3</v>
      </c>
      <c r="J26" s="54">
        <v>1.4E-2</v>
      </c>
      <c r="K26" s="54">
        <v>8.0000000000000002E-3</v>
      </c>
      <c r="L26" s="54">
        <v>1.2E-2</v>
      </c>
      <c r="M26" s="54">
        <v>1.61</v>
      </c>
      <c r="N26" s="54">
        <v>105.57</v>
      </c>
      <c r="O26" s="54">
        <v>19.309999999999999</v>
      </c>
      <c r="P26" s="54">
        <v>72.569999999999993</v>
      </c>
    </row>
    <row r="27" spans="1:16" ht="30" x14ac:dyDescent="0.2">
      <c r="A27" s="7"/>
      <c r="B27" s="7"/>
      <c r="C27" s="7"/>
      <c r="D27" s="7"/>
      <c r="E27" s="53" t="s">
        <v>269</v>
      </c>
      <c r="F27" s="54">
        <v>12</v>
      </c>
      <c r="G27" s="54">
        <v>1</v>
      </c>
      <c r="H27" s="54">
        <v>0.39200000000000002</v>
      </c>
      <c r="I27" s="54">
        <v>6.0000000000000001E-3</v>
      </c>
      <c r="J27" s="54">
        <v>1.4E-2</v>
      </c>
      <c r="K27" s="54">
        <v>8.0000000000000002E-3</v>
      </c>
      <c r="L27" s="54">
        <v>1.0999999999999999E-2</v>
      </c>
      <c r="M27" s="54">
        <v>1.61</v>
      </c>
      <c r="N27" s="54">
        <v>115.92</v>
      </c>
      <c r="O27" s="54">
        <v>18.91</v>
      </c>
      <c r="P27" s="54">
        <v>78.77</v>
      </c>
    </row>
    <row r="28" spans="1:16" ht="30" x14ac:dyDescent="0.2">
      <c r="A28" s="7"/>
      <c r="B28" s="7"/>
      <c r="C28" s="7"/>
      <c r="D28" s="7"/>
      <c r="E28" s="53" t="s">
        <v>270</v>
      </c>
      <c r="F28" s="54">
        <v>20</v>
      </c>
      <c r="G28" s="54">
        <v>3</v>
      </c>
      <c r="H28" s="54">
        <v>0.33700000000000002</v>
      </c>
      <c r="I28" s="54">
        <v>6.0000000000000001E-3</v>
      </c>
      <c r="J28" s="54">
        <v>1.0999999999999999E-2</v>
      </c>
      <c r="K28" s="54">
        <v>5.0000000000000001E-3</v>
      </c>
      <c r="L28" s="54">
        <v>1.2999999999999999E-2</v>
      </c>
      <c r="M28" s="54">
        <v>1.51</v>
      </c>
      <c r="N28" s="54">
        <v>108.31</v>
      </c>
      <c r="O28" s="54">
        <v>18.55</v>
      </c>
      <c r="P28" s="54">
        <v>81.98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0" t="s">
        <v>28</v>
      </c>
      <c r="D30" s="51"/>
      <c r="E30" s="52"/>
      <c r="F30" s="16">
        <f>AVERAGE(F5:F28)</f>
        <v>13.166666666666666</v>
      </c>
      <c r="G30" s="17">
        <f>AVERAGE(G5:G28)</f>
        <v>4.625</v>
      </c>
      <c r="H30" s="17">
        <f>AVERAGE(H5:H28)</f>
        <v>0.22433333333333338</v>
      </c>
      <c r="I30" s="17">
        <f>MAX(I5:I28)</f>
        <v>8.0000000000000002E-3</v>
      </c>
      <c r="J30" s="18">
        <f>AVERAGE(J5:J28)</f>
        <v>1.1458333333333339E-2</v>
      </c>
      <c r="K30" s="19">
        <f>AVERAGE(K5:K28)</f>
        <v>4.7083333333333352E-3</v>
      </c>
      <c r="L30" s="20">
        <f>AVERAGE(L5:L28)</f>
        <v>1.4708333333333337E-2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46</v>
      </c>
      <c r="C35" s="33" t="s">
        <v>47</v>
      </c>
      <c r="D35" s="33"/>
      <c r="E35" s="6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54</v>
      </c>
      <c r="C38" s="33" t="s">
        <v>49</v>
      </c>
      <c r="D38" s="33"/>
      <c r="E38" s="25" t="s">
        <v>50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52</v>
      </c>
      <c r="C40" s="29" t="s">
        <v>35</v>
      </c>
      <c r="D40" s="29"/>
      <c r="E40" s="27" t="s">
        <v>53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01 (2)</vt:lpstr>
      <vt:lpstr>01 (3)</vt:lpstr>
      <vt:lpstr>01 (4)</vt:lpstr>
      <vt:lpstr>01 (5)</vt:lpstr>
      <vt:lpstr>01 (6)</vt:lpstr>
      <vt:lpstr>01 (7)</vt:lpstr>
      <vt:lpstr>01 (8)</vt:lpstr>
      <vt:lpstr>01 (9)</vt:lpstr>
      <vt:lpstr>01 (10)</vt:lpstr>
      <vt:lpstr>01 (11)</vt:lpstr>
      <vt:lpstr>01 (12)</vt:lpstr>
      <vt:lpstr>01 (13)</vt:lpstr>
      <vt:lpstr>01 (14)</vt:lpstr>
      <vt:lpstr>01 (15)</vt:lpstr>
      <vt:lpstr>01 (16)</vt:lpstr>
      <vt:lpstr>01 (17)</vt:lpstr>
      <vt:lpstr>01 (18)</vt:lpstr>
      <vt:lpstr>01 (19)</vt:lpstr>
      <vt:lpstr>01 (20)</vt:lpstr>
      <vt:lpstr>01 (21)</vt:lpstr>
      <vt:lpstr>01 (22)</vt:lpstr>
      <vt:lpstr>01 (23)</vt:lpstr>
      <vt:lpstr>01 (24)</vt:lpstr>
      <vt:lpstr>01 (25)</vt:lpstr>
      <vt:lpstr>01 (26)</vt:lpstr>
      <vt:lpstr>01 (27)</vt:lpstr>
      <vt:lpstr>01 (28)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2025-09-09T21:33:36Z</dcterms:modified>
</cp:coreProperties>
</file>