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ipac\"/>
    </mc:Choice>
  </mc:AlternateContent>
  <xr:revisionPtr revIDLastSave="0" documentId="13_ncr:1_{888D75A5-8711-41AA-830B-D2692A0A0456}" xr6:coauthVersionLast="36" xr6:coauthVersionMax="36" xr10:uidLastSave="{00000000-0000-0000-0000-000000000000}"/>
  <bookViews>
    <workbookView xWindow="-120" yWindow="-120" windowWidth="29040" windowHeight="15720" firstSheet="24" activeTab="29" xr2:uid="{D153CACE-CB9E-4418-926A-DF65C96B0EB1}"/>
  </bookViews>
  <sheets>
    <sheet name="01" sheetId="1" r:id="rId1"/>
    <sheet name="01 (2)" sheetId="60" r:id="rId2"/>
    <sheet name="01 (3)" sheetId="61" r:id="rId3"/>
    <sheet name="01 (4)" sheetId="62" r:id="rId4"/>
    <sheet name="01 (5)" sheetId="63" r:id="rId5"/>
    <sheet name="01 (6)" sheetId="64" r:id="rId6"/>
    <sheet name="01 (7)" sheetId="65" r:id="rId7"/>
    <sheet name="01 (8)" sheetId="66" r:id="rId8"/>
    <sheet name="01 (9)" sheetId="67" r:id="rId9"/>
    <sheet name="01 (10)" sheetId="68" r:id="rId10"/>
    <sheet name="01 (11)" sheetId="69" r:id="rId11"/>
    <sheet name="01 (12)" sheetId="70" r:id="rId12"/>
    <sheet name="01 (13)" sheetId="71" r:id="rId13"/>
    <sheet name="01 (14)" sheetId="72" r:id="rId14"/>
    <sheet name="01 (15)" sheetId="73" r:id="rId15"/>
    <sheet name="01 (16)" sheetId="74" r:id="rId16"/>
    <sheet name="01 (17)" sheetId="75" r:id="rId17"/>
    <sheet name="01 (18)" sheetId="76" r:id="rId18"/>
    <sheet name="01 (19)" sheetId="77" r:id="rId19"/>
    <sheet name="01 (20)" sheetId="78" r:id="rId20"/>
    <sheet name="01 (21)" sheetId="79" r:id="rId21"/>
    <sheet name="01 (22)" sheetId="80" r:id="rId22"/>
    <sheet name="01 (23)" sheetId="81" r:id="rId23"/>
    <sheet name="01 (24)" sheetId="82" r:id="rId24"/>
    <sheet name="01 (25)" sheetId="83" r:id="rId25"/>
    <sheet name="01 (26)" sheetId="84" r:id="rId26"/>
    <sheet name="01 (27)" sheetId="85" r:id="rId27"/>
    <sheet name="01 (28)" sheetId="86" r:id="rId28"/>
    <sheet name="01 (29)" sheetId="87" r:id="rId29"/>
    <sheet name="01 (30)" sheetId="88" r:id="rId3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68" l="1"/>
  <c r="F30" i="60"/>
  <c r="G30" i="60"/>
  <c r="H30" i="60"/>
  <c r="I30" i="60"/>
  <c r="J30" i="60"/>
  <c r="K30" i="60"/>
  <c r="L30" i="60"/>
  <c r="F30" i="61"/>
  <c r="G30" i="61"/>
  <c r="H30" i="61"/>
  <c r="I30" i="61"/>
  <c r="J30" i="61"/>
  <c r="K30" i="61"/>
  <c r="L30" i="61"/>
  <c r="L30" i="88" l="1"/>
  <c r="K30" i="88"/>
  <c r="J30" i="88"/>
  <c r="I30" i="88"/>
  <c r="H30" i="88"/>
  <c r="G30" i="88"/>
  <c r="F30" i="88"/>
  <c r="L27" i="87"/>
  <c r="K27" i="87"/>
  <c r="J27" i="87"/>
  <c r="I27" i="87"/>
  <c r="H27" i="87"/>
  <c r="G27" i="87"/>
  <c r="F27" i="87"/>
  <c r="L30" i="86"/>
  <c r="K30" i="86"/>
  <c r="J30" i="86"/>
  <c r="I30" i="86"/>
  <c r="H30" i="86"/>
  <c r="G30" i="86"/>
  <c r="F30" i="86"/>
  <c r="L30" i="85"/>
  <c r="K30" i="85"/>
  <c r="J30" i="85"/>
  <c r="I30" i="85"/>
  <c r="H30" i="85"/>
  <c r="G30" i="85"/>
  <c r="F30" i="85"/>
  <c r="L30" i="84"/>
  <c r="K30" i="84"/>
  <c r="J30" i="84"/>
  <c r="I30" i="84"/>
  <c r="H30" i="84"/>
  <c r="G30" i="84"/>
  <c r="F30" i="84"/>
  <c r="L30" i="83"/>
  <c r="K30" i="83"/>
  <c r="J30" i="83"/>
  <c r="I30" i="83"/>
  <c r="H30" i="83"/>
  <c r="G30" i="83"/>
  <c r="F30" i="83"/>
  <c r="L30" i="82"/>
  <c r="K30" i="82"/>
  <c r="J30" i="82"/>
  <c r="I30" i="82"/>
  <c r="H30" i="82"/>
  <c r="G30" i="82"/>
  <c r="F30" i="82"/>
  <c r="L30" i="81"/>
  <c r="K30" i="81"/>
  <c r="J30" i="81"/>
  <c r="I30" i="81"/>
  <c r="H30" i="81"/>
  <c r="G30" i="81"/>
  <c r="F30" i="81"/>
  <c r="L30" i="80"/>
  <c r="K30" i="80"/>
  <c r="J30" i="80"/>
  <c r="I30" i="80"/>
  <c r="H30" i="80"/>
  <c r="G30" i="80"/>
  <c r="F30" i="80"/>
  <c r="L30" i="79"/>
  <c r="K30" i="79"/>
  <c r="J30" i="79"/>
  <c r="I30" i="79"/>
  <c r="H30" i="79"/>
  <c r="G30" i="79"/>
  <c r="F30" i="79"/>
  <c r="L30" i="78"/>
  <c r="K30" i="78"/>
  <c r="J30" i="78"/>
  <c r="I30" i="78"/>
  <c r="H30" i="78"/>
  <c r="G30" i="78"/>
  <c r="F30" i="78"/>
  <c r="L30" i="77"/>
  <c r="K30" i="77"/>
  <c r="J30" i="77"/>
  <c r="I30" i="77"/>
  <c r="H30" i="77"/>
  <c r="G30" i="77"/>
  <c r="F30" i="77"/>
  <c r="L30" i="76"/>
  <c r="K30" i="76"/>
  <c r="J30" i="76"/>
  <c r="I30" i="76"/>
  <c r="H30" i="76"/>
  <c r="G30" i="76"/>
  <c r="F30" i="76"/>
  <c r="L30" i="75"/>
  <c r="K30" i="75"/>
  <c r="J30" i="75"/>
  <c r="I30" i="75"/>
  <c r="H30" i="75"/>
  <c r="G30" i="75"/>
  <c r="F30" i="75"/>
  <c r="L30" i="74"/>
  <c r="K30" i="74"/>
  <c r="J30" i="74"/>
  <c r="I30" i="74"/>
  <c r="H30" i="74"/>
  <c r="G30" i="74"/>
  <c r="F30" i="74"/>
  <c r="L30" i="73"/>
  <c r="K30" i="73"/>
  <c r="J30" i="73"/>
  <c r="I30" i="73"/>
  <c r="H30" i="73"/>
  <c r="G30" i="73"/>
  <c r="F30" i="73"/>
  <c r="L30" i="72"/>
  <c r="K30" i="72"/>
  <c r="J30" i="72"/>
  <c r="I30" i="72"/>
  <c r="H30" i="72"/>
  <c r="G30" i="72"/>
  <c r="F30" i="72"/>
  <c r="L30" i="71"/>
  <c r="K30" i="71"/>
  <c r="J30" i="71"/>
  <c r="I30" i="71"/>
  <c r="H30" i="71"/>
  <c r="G30" i="71"/>
  <c r="F30" i="71"/>
  <c r="L30" i="70"/>
  <c r="K30" i="70"/>
  <c r="J30" i="70"/>
  <c r="I30" i="70"/>
  <c r="H30" i="70"/>
  <c r="G30" i="70"/>
  <c r="F30" i="70"/>
  <c r="L30" i="69"/>
  <c r="K30" i="69"/>
  <c r="J30" i="69"/>
  <c r="I30" i="69"/>
  <c r="H30" i="69"/>
  <c r="G30" i="69"/>
  <c r="F30" i="69"/>
  <c r="L30" i="68"/>
  <c r="K30" i="68"/>
  <c r="J30" i="68"/>
  <c r="I30" i="68"/>
  <c r="H30" i="68"/>
  <c r="G30" i="68"/>
  <c r="L30" i="67"/>
  <c r="K30" i="67"/>
  <c r="J30" i="67"/>
  <c r="I30" i="67"/>
  <c r="H30" i="67"/>
  <c r="G30" i="67"/>
  <c r="F30" i="67"/>
  <c r="L30" i="66"/>
  <c r="K30" i="66"/>
  <c r="J30" i="66"/>
  <c r="I30" i="66"/>
  <c r="H30" i="66"/>
  <c r="G30" i="66"/>
  <c r="F30" i="66"/>
  <c r="L30" i="65"/>
  <c r="K30" i="65"/>
  <c r="J30" i="65"/>
  <c r="I30" i="65"/>
  <c r="H30" i="65"/>
  <c r="G30" i="65"/>
  <c r="F30" i="65"/>
  <c r="L30" i="64"/>
  <c r="K30" i="64"/>
  <c r="J30" i="64"/>
  <c r="I30" i="64"/>
  <c r="H30" i="64"/>
  <c r="G30" i="64"/>
  <c r="F30" i="64"/>
  <c r="L30" i="63"/>
  <c r="K30" i="63"/>
  <c r="J30" i="63"/>
  <c r="I30" i="63"/>
  <c r="H30" i="63"/>
  <c r="G30" i="63"/>
  <c r="F30" i="63"/>
  <c r="L30" i="62"/>
  <c r="K30" i="62"/>
  <c r="J30" i="62"/>
  <c r="I30" i="62"/>
  <c r="H30" i="62"/>
  <c r="G30" i="62"/>
  <c r="F30" i="62"/>
  <c r="L30" i="1" l="1"/>
  <c r="F30" i="1"/>
  <c r="G30" i="1"/>
  <c r="H30" i="1"/>
  <c r="I30" i="1"/>
  <c r="J30" i="1"/>
  <c r="K30" i="1"/>
</calcChain>
</file>

<file path=xl/sharedStrings.xml><?xml version="1.0" encoding="utf-8"?>
<sst xmlns="http://schemas.openxmlformats.org/spreadsheetml/2006/main" count="4491" uniqueCount="1726">
  <si>
    <t>REPORTE DE DATOS HORARIOS VALIDADOS</t>
  </si>
  <si>
    <t>Estación:</t>
  </si>
  <si>
    <t>IPAC</t>
  </si>
  <si>
    <t xml:space="preserve"> DATOS METEOROLÓGICOS</t>
  </si>
  <si>
    <t>Fecha:</t>
  </si>
  <si>
    <t>CO</t>
  </si>
  <si>
    <t>NO</t>
  </si>
  <si>
    <t>NO2</t>
  </si>
  <si>
    <t>WD</t>
  </si>
  <si>
    <t>WS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</si>
  <si>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</si>
  <si>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</si>
  <si>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</si>
  <si>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</si>
  <si>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</si>
  <si>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</si>
  <si>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</si>
  <si>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</si>
  <si>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</si>
  <si>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</si>
  <si>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</si>
  <si>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</si>
  <si>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</si>
  <si>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</si>
  <si>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</si>
  <si>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</si>
  <si>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</si>
  <si>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</si>
  <si>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</si>
  <si>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</si>
  <si>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</si>
  <si>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</si>
  <si>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</si>
  <si>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NOM-021-SSA1-2021 (DOF-29-OCT-2021)</t>
  </si>
  <si>
    <t>NOM-023-SSA1-2021 (DOF-27-OCT-2021)</t>
  </si>
  <si>
    <t>NOM-025-SSA1-2021 (DOF-27-OCT-2021)</t>
  </si>
  <si>
    <t>PM10</t>
  </si>
  <si>
    <t>LIMITE MÁXIMO</t>
  </si>
  <si>
    <t>0.106 ppm</t>
  </si>
  <si>
    <t xml:space="preserve">60 µg/m³ </t>
  </si>
  <si>
    <t>PM 10</t>
  </si>
  <si>
    <t>PM 2.5</t>
  </si>
  <si>
    <t>NOx</t>
  </si>
  <si>
    <t>Temperatura</t>
  </si>
  <si>
    <t>RH</t>
  </si>
  <si>
    <t>26 ppm</t>
  </si>
  <si>
    <t>0.7</t>
  </si>
  <si>
    <t>0.67</t>
  </si>
  <si>
    <t>2.9</t>
  </si>
  <si>
    <t>2.3</t>
  </si>
  <si>
    <t>0.63</t>
  </si>
  <si>
    <t>2.5</t>
  </si>
  <si>
    <t>1.7</t>
  </si>
  <si>
    <t>0.91</t>
  </si>
  <si>
    <t>2</t>
  </si>
  <si>
    <t>1.49</t>
  </si>
  <si>
    <t>1.6</t>
  </si>
  <si>
    <t>1.29</t>
  </si>
  <si>
    <t>2.06</t>
  </si>
  <si>
    <t>2.11</t>
  </si>
  <si>
    <t>0.8</t>
  </si>
  <si>
    <t>2.01</t>
  </si>
  <si>
    <t>1.2</t>
  </si>
  <si>
    <t>1.74</t>
  </si>
  <si>
    <t>1.4</t>
  </si>
  <si>
    <t>1.28</t>
  </si>
  <si>
    <t>0.9</t>
  </si>
  <si>
    <t>SO2</t>
  </si>
  <si>
    <t>O3</t>
  </si>
  <si>
    <t>NOM-020-SSA1-2021 (DOF-28-OCT-2021)</t>
  </si>
  <si>
    <t>0.090 ppm</t>
  </si>
  <si>
    <t>NOM-022-SSA1-2019</t>
  </si>
  <si>
    <t>0.075 ppm</t>
  </si>
  <si>
    <t>Fecha y Hora</t>
  </si>
  <si>
    <t>PM2.5</t>
  </si>
  <si>
    <t xml:space="preserve">33 µg/m³ </t>
  </si>
  <si>
    <t>2025-06-01 00:00:00</t>
  </si>
  <si>
    <t>0.252</t>
  </si>
  <si>
    <t>0.005</t>
  </si>
  <si>
    <t>0.016</t>
  </si>
  <si>
    <t>0.01</t>
  </si>
  <si>
    <t>0.014</t>
  </si>
  <si>
    <t>1.13</t>
  </si>
  <si>
    <t>135.71</t>
  </si>
  <si>
    <t>17.26</t>
  </si>
  <si>
    <t>100.28</t>
  </si>
  <si>
    <t>2025-06-01 01:00:00</t>
  </si>
  <si>
    <t>0.223</t>
  </si>
  <si>
    <t>0.006</t>
  </si>
  <si>
    <t>0.015</t>
  </si>
  <si>
    <t>0.009</t>
  </si>
  <si>
    <t>1.12</t>
  </si>
  <si>
    <t>136.9</t>
  </si>
  <si>
    <t>18.04</t>
  </si>
  <si>
    <t>96.98</t>
  </si>
  <si>
    <t>2025-06-01 02:00:00</t>
  </si>
  <si>
    <t>0.234</t>
  </si>
  <si>
    <t>0.011</t>
  </si>
  <si>
    <t>133.58</t>
  </si>
  <si>
    <t>18.14</t>
  </si>
  <si>
    <t>95.96</t>
  </si>
  <si>
    <t>2025-06-01 03:00:00</t>
  </si>
  <si>
    <t>0.165</t>
  </si>
  <si>
    <t>0.004</t>
  </si>
  <si>
    <t>193.77</t>
  </si>
  <si>
    <t>17.72</t>
  </si>
  <si>
    <t>98.52</t>
  </si>
  <si>
    <t>2025-06-01 04:00:00</t>
  </si>
  <si>
    <t>0.148</t>
  </si>
  <si>
    <t>0.007</t>
  </si>
  <si>
    <t>0.56</t>
  </si>
  <si>
    <t>331.73</t>
  </si>
  <si>
    <t>17.89</t>
  </si>
  <si>
    <t>2025-06-01 05:00:00</t>
  </si>
  <si>
    <t>0.162</t>
  </si>
  <si>
    <t>0.012</t>
  </si>
  <si>
    <t>299.19</t>
  </si>
  <si>
    <t>17.96</t>
  </si>
  <si>
    <t>96.4</t>
  </si>
  <si>
    <t>2025-06-01 06:00:00</t>
  </si>
  <si>
    <t>0.217</t>
  </si>
  <si>
    <t>0.008</t>
  </si>
  <si>
    <t>3.3</t>
  </si>
  <si>
    <t>17.98</t>
  </si>
  <si>
    <t>98.65</t>
  </si>
  <si>
    <t>2025-06-01 07:00:00</t>
  </si>
  <si>
    <t>0.255</t>
  </si>
  <si>
    <t>0.021</t>
  </si>
  <si>
    <t>92.41</t>
  </si>
  <si>
    <t>18.43</t>
  </si>
  <si>
    <t>96.06</t>
  </si>
  <si>
    <t>2025-06-01 08:00:00</t>
  </si>
  <si>
    <t>0.235</t>
  </si>
  <si>
    <t>0.02</t>
  </si>
  <si>
    <t>145.1</t>
  </si>
  <si>
    <t>19.86</t>
  </si>
  <si>
    <t>85.88</t>
  </si>
  <si>
    <t>2025-06-01 09:00:00</t>
  </si>
  <si>
    <t>0.224</t>
  </si>
  <si>
    <t>0.018</t>
  </si>
  <si>
    <t>106.41</t>
  </si>
  <si>
    <t>21.29</t>
  </si>
  <si>
    <t>78.88</t>
  </si>
  <si>
    <t>2025-06-01 10:00:00</t>
  </si>
  <si>
    <t>0.261</t>
  </si>
  <si>
    <t>0.019</t>
  </si>
  <si>
    <t>0.024</t>
  </si>
  <si>
    <t>45.01</t>
  </si>
  <si>
    <t>23.01</t>
  </si>
  <si>
    <t>71.12</t>
  </si>
  <si>
    <t>2025-06-01 11:00:00</t>
  </si>
  <si>
    <t>0.208</t>
  </si>
  <si>
    <t>0.03</t>
  </si>
  <si>
    <t>1.01</t>
  </si>
  <si>
    <t>80.84</t>
  </si>
  <si>
    <t>24.58</t>
  </si>
  <si>
    <t>62.12</t>
  </si>
  <si>
    <t>2025-06-01 12:00:00</t>
  </si>
  <si>
    <t>0.193</t>
  </si>
  <si>
    <t>0.036</t>
  </si>
  <si>
    <t>1.24</t>
  </si>
  <si>
    <t>80</t>
  </si>
  <si>
    <t>25.7</t>
  </si>
  <si>
    <t>54.84</t>
  </si>
  <si>
    <t>2025-06-01 13:00:00</t>
  </si>
  <si>
    <t>0.16</t>
  </si>
  <si>
    <t>0.034</t>
  </si>
  <si>
    <t>1.44</t>
  </si>
  <si>
    <t>39.73</t>
  </si>
  <si>
    <t>26.44</t>
  </si>
  <si>
    <t>50.07</t>
  </si>
  <si>
    <t>2025-06-01 14:00:00</t>
  </si>
  <si>
    <t>0.107</t>
  </si>
  <si>
    <t>0.029</t>
  </si>
  <si>
    <t>1.48</t>
  </si>
  <si>
    <t>40.86</t>
  </si>
  <si>
    <t>25.3</t>
  </si>
  <si>
    <t>55.07</t>
  </si>
  <si>
    <t>2025-06-01 15:00:00</t>
  </si>
  <si>
    <t>0.268</t>
  </si>
  <si>
    <t>0.013</t>
  </si>
  <si>
    <t>240.06</t>
  </si>
  <si>
    <t>18.77</t>
  </si>
  <si>
    <t>92.4</t>
  </si>
  <si>
    <t>2025-06-01 16:00:00</t>
  </si>
  <si>
    <t>0.389</t>
  </si>
  <si>
    <t>1.18</t>
  </si>
  <si>
    <t>148.62</t>
  </si>
  <si>
    <t>20.84</t>
  </si>
  <si>
    <t>84.57</t>
  </si>
  <si>
    <t>2025-06-01 17:00:00</t>
  </si>
  <si>
    <t>0.236</t>
  </si>
  <si>
    <t>0.022</t>
  </si>
  <si>
    <t>123.71</t>
  </si>
  <si>
    <t>22.42</t>
  </si>
  <si>
    <t>73.99</t>
  </si>
  <si>
    <t>2025-06-01 18:00:00</t>
  </si>
  <si>
    <t>0.307</t>
  </si>
  <si>
    <t>0.017</t>
  </si>
  <si>
    <t>0.85</t>
  </si>
  <si>
    <t>135.39</t>
  </si>
  <si>
    <t>22.78</t>
  </si>
  <si>
    <t>77</t>
  </si>
  <si>
    <t>2025-06-01 19:00:00</t>
  </si>
  <si>
    <t>0.407</t>
  </si>
  <si>
    <t>0.64</t>
  </si>
  <si>
    <t>154.1</t>
  </si>
  <si>
    <t>22.86</t>
  </si>
  <si>
    <t>77.24</t>
  </si>
  <si>
    <t>2025-06-01 20:00:00</t>
  </si>
  <si>
    <t>0.54</t>
  </si>
  <si>
    <t>0.026</t>
  </si>
  <si>
    <t>1.02</t>
  </si>
  <si>
    <t>110.97</t>
  </si>
  <si>
    <t>22.52</t>
  </si>
  <si>
    <t>79.64</t>
  </si>
  <si>
    <t>2025-06-01 21:00:00</t>
  </si>
  <si>
    <t>0.331</t>
  </si>
  <si>
    <t>1.37</t>
  </si>
  <si>
    <t>99.89</t>
  </si>
  <si>
    <t>21.34</t>
  </si>
  <si>
    <t>86.73</t>
  </si>
  <si>
    <t>2025-06-01 22:00:00</t>
  </si>
  <si>
    <t>0.31</t>
  </si>
  <si>
    <t>0.023</t>
  </si>
  <si>
    <t>93.66</t>
  </si>
  <si>
    <t>21</t>
  </si>
  <si>
    <t>88.94</t>
  </si>
  <si>
    <t>2025-06-01 23:00:00</t>
  </si>
  <si>
    <t>0.025</t>
  </si>
  <si>
    <t>1.25</t>
  </si>
  <si>
    <t>110.36</t>
  </si>
  <si>
    <t>20.97</t>
  </si>
  <si>
    <t>85.74</t>
  </si>
  <si>
    <t>2025-06-02 00:00:00</t>
  </si>
  <si>
    <t>0.367</t>
  </si>
  <si>
    <t>0.93</t>
  </si>
  <si>
    <t>123.74</t>
  </si>
  <si>
    <t>20.73</t>
  </si>
  <si>
    <t>87.4</t>
  </si>
  <si>
    <t>2025-06-02 01:00:00</t>
  </si>
  <si>
    <t>0.36</t>
  </si>
  <si>
    <t>0.57</t>
  </si>
  <si>
    <t>282.64</t>
  </si>
  <si>
    <t>20.47</t>
  </si>
  <si>
    <t>90.36</t>
  </si>
  <si>
    <t>2025-06-02 02:00:00</t>
  </si>
  <si>
    <t>0.359</t>
  </si>
  <si>
    <t>1.31</t>
  </si>
  <si>
    <t>265.72</t>
  </si>
  <si>
    <t>20.5</t>
  </si>
  <si>
    <t>84.3</t>
  </si>
  <si>
    <t>2025-06-02 03:00:00</t>
  </si>
  <si>
    <t>0.275</t>
  </si>
  <si>
    <t>0.95</t>
  </si>
  <si>
    <t>248.23</t>
  </si>
  <si>
    <t>20.22</t>
  </si>
  <si>
    <t>76.2</t>
  </si>
  <si>
    <t>2025-06-02 04:00:00</t>
  </si>
  <si>
    <t>0.333</t>
  </si>
  <si>
    <t>244.92</t>
  </si>
  <si>
    <t>20.11</t>
  </si>
  <si>
    <t>79.96</t>
  </si>
  <si>
    <t>2025-06-02 05:00:00</t>
  </si>
  <si>
    <t>0.316</t>
  </si>
  <si>
    <t>0.79</t>
  </si>
  <si>
    <t>113.72</t>
  </si>
  <si>
    <t>19.83</t>
  </si>
  <si>
    <t>87.8</t>
  </si>
  <si>
    <t>2025-06-02 06:00:00</t>
  </si>
  <si>
    <t>0.497</t>
  </si>
  <si>
    <t>0.028</t>
  </si>
  <si>
    <t>242.02</t>
  </si>
  <si>
    <t>19.41</t>
  </si>
  <si>
    <t>92.16</t>
  </si>
  <si>
    <t>2025-06-02 07:00:00</t>
  </si>
  <si>
    <t>0.83</t>
  </si>
  <si>
    <t>205.47</t>
  </si>
  <si>
    <t>20.34</t>
  </si>
  <si>
    <t>82.1</t>
  </si>
  <si>
    <t>2025-06-02 08:00:00</t>
  </si>
  <si>
    <t>0.45</t>
  </si>
  <si>
    <t>1.09</t>
  </si>
  <si>
    <t>248.86</t>
  </si>
  <si>
    <t>21.65</t>
  </si>
  <si>
    <t>71.01</t>
  </si>
  <si>
    <t>2025-06-02 09:00:00</t>
  </si>
  <si>
    <t>0.394</t>
  </si>
  <si>
    <t>1.22</t>
  </si>
  <si>
    <t>260.26</t>
  </si>
  <si>
    <t>22.97</t>
  </si>
  <si>
    <t>66.12</t>
  </si>
  <si>
    <t>2025-06-02 10:00:00</t>
  </si>
  <si>
    <t>0.398</t>
  </si>
  <si>
    <t>0.88</t>
  </si>
  <si>
    <t>355.42</t>
  </si>
  <si>
    <t>55.46</t>
  </si>
  <si>
    <t>2025-06-02 11:00:00</t>
  </si>
  <si>
    <t>0.337</t>
  </si>
  <si>
    <t>0.027</t>
  </si>
  <si>
    <t>1.05</t>
  </si>
  <si>
    <t>23.19</t>
  </si>
  <si>
    <t>26.33</t>
  </si>
  <si>
    <t>45.06</t>
  </si>
  <si>
    <t>2025-06-02 12:00:00</t>
  </si>
  <si>
    <t>0.264</t>
  </si>
  <si>
    <t>1.41</t>
  </si>
  <si>
    <t>357.81</t>
  </si>
  <si>
    <t>27.36</t>
  </si>
  <si>
    <t>41.42</t>
  </si>
  <si>
    <t>2025-06-02 13:00:00</t>
  </si>
  <si>
    <t>0.262</t>
  </si>
  <si>
    <t>1.3</t>
  </si>
  <si>
    <t>63.31</t>
  </si>
  <si>
    <t>28.15</t>
  </si>
  <si>
    <t>39.69</t>
  </si>
  <si>
    <t>2025-06-02 14:00:00</t>
  </si>
  <si>
    <t>0.338</t>
  </si>
  <si>
    <t>85.66</t>
  </si>
  <si>
    <t>29.39</t>
  </si>
  <si>
    <t>34.88</t>
  </si>
  <si>
    <t>2025-06-02 15:00:00</t>
  </si>
  <si>
    <t>0.352</t>
  </si>
  <si>
    <t>0.98</t>
  </si>
  <si>
    <t>336.25</t>
  </si>
  <si>
    <t>29.34</t>
  </si>
  <si>
    <t>33.91</t>
  </si>
  <si>
    <t>2025-06-02 16:00:00</t>
  </si>
  <si>
    <t>0.383</t>
  </si>
  <si>
    <t>269.18</t>
  </si>
  <si>
    <t>29.28</t>
  </si>
  <si>
    <t>34.13</t>
  </si>
  <si>
    <t>2025-06-02 17:00:00</t>
  </si>
  <si>
    <t>0.392</t>
  </si>
  <si>
    <t>1.54</t>
  </si>
  <si>
    <t>215.15</t>
  </si>
  <si>
    <t>28.21</t>
  </si>
  <si>
    <t>40.11</t>
  </si>
  <si>
    <t>2025-06-02 18:00:00</t>
  </si>
  <si>
    <t>0.434</t>
  </si>
  <si>
    <t>2.53</t>
  </si>
  <si>
    <t>127.08</t>
  </si>
  <si>
    <t>26.27</t>
  </si>
  <si>
    <t>52.15</t>
  </si>
  <si>
    <t>2025-06-02 19:00:00</t>
  </si>
  <si>
    <t>0.422</t>
  </si>
  <si>
    <t>2.86</t>
  </si>
  <si>
    <t>100.63</t>
  </si>
  <si>
    <t>20.83</t>
  </si>
  <si>
    <t>88.6</t>
  </si>
  <si>
    <t>2025-06-02 20:00:00</t>
  </si>
  <si>
    <t>0.483</t>
  </si>
  <si>
    <t>123.8</t>
  </si>
  <si>
    <t>20.12</t>
  </si>
  <si>
    <t>95.14</t>
  </si>
  <si>
    <t>2025-06-02 21:00:00</t>
  </si>
  <si>
    <t>0.572</t>
  </si>
  <si>
    <t>0.97</t>
  </si>
  <si>
    <t>359.11</t>
  </si>
  <si>
    <t>20.26</t>
  </si>
  <si>
    <t>96.18</t>
  </si>
  <si>
    <t>2025-06-02 22:00:00</t>
  </si>
  <si>
    <t>0.668</t>
  </si>
  <si>
    <t>1.14</t>
  </si>
  <si>
    <t>202.86</t>
  </si>
  <si>
    <t>20.37</t>
  </si>
  <si>
    <t>97.97</t>
  </si>
  <si>
    <t>2025-06-02 23:00:00</t>
  </si>
  <si>
    <t>0.556</t>
  </si>
  <si>
    <t>1.15</t>
  </si>
  <si>
    <t>26.7</t>
  </si>
  <si>
    <t>19.97</t>
  </si>
  <si>
    <t>98.73</t>
  </si>
  <si>
    <t>2025-06-03 00:00:00</t>
  </si>
  <si>
    <t>0.083</t>
  </si>
  <si>
    <t>0.66</t>
  </si>
  <si>
    <t>184.54</t>
  </si>
  <si>
    <t>19.61</t>
  </si>
  <si>
    <t>97.83</t>
  </si>
  <si>
    <t>2025-06-03 01:00:00</t>
  </si>
  <si>
    <t>0.096</t>
  </si>
  <si>
    <t>126.62</t>
  </si>
  <si>
    <t>95.65</t>
  </si>
  <si>
    <t>2025-06-03 02:00:00</t>
  </si>
  <si>
    <t>0.066</t>
  </si>
  <si>
    <t>240.61</t>
  </si>
  <si>
    <t>19.32</t>
  </si>
  <si>
    <t>97.01</t>
  </si>
  <si>
    <t>2025-06-03 03:00:00</t>
  </si>
  <si>
    <t>0.75</t>
  </si>
  <si>
    <t>16.3</t>
  </si>
  <si>
    <t>19.3</t>
  </si>
  <si>
    <t>95.73</t>
  </si>
  <si>
    <t>2025-06-03 04:00:00</t>
  </si>
  <si>
    <t>0.062</t>
  </si>
  <si>
    <t>23.45</t>
  </si>
  <si>
    <t>18.82</t>
  </si>
  <si>
    <t>96.24</t>
  </si>
  <si>
    <t>2025-06-03 05:00:00</t>
  </si>
  <si>
    <t>0.035</t>
  </si>
  <si>
    <t>0.82</t>
  </si>
  <si>
    <t>97.56</t>
  </si>
  <si>
    <t>18.4</t>
  </si>
  <si>
    <t>97.25</t>
  </si>
  <si>
    <t>2025-06-03 06:00:00</t>
  </si>
  <si>
    <t>0.071</t>
  </si>
  <si>
    <t>0.038</t>
  </si>
  <si>
    <t>0.58</t>
  </si>
  <si>
    <t>12.16</t>
  </si>
  <si>
    <t>19.27</t>
  </si>
  <si>
    <t>93.54</t>
  </si>
  <si>
    <t>2025-06-03 07:00:00</t>
  </si>
  <si>
    <t>0.039</t>
  </si>
  <si>
    <t>0.76</t>
  </si>
  <si>
    <t>351.17</t>
  </si>
  <si>
    <t>20.74</t>
  </si>
  <si>
    <t>85.12</t>
  </si>
  <si>
    <t>2025-06-03 08:00:00</t>
  </si>
  <si>
    <t>0.085</t>
  </si>
  <si>
    <t>1.82</t>
  </si>
  <si>
    <t>246.98</t>
  </si>
  <si>
    <t>22.55</t>
  </si>
  <si>
    <t>72.1</t>
  </si>
  <si>
    <t>2025-06-03 09:00:00</t>
  </si>
  <si>
    <t>0.037</t>
  </si>
  <si>
    <t>253.2</t>
  </si>
  <si>
    <t>24.18</t>
  </si>
  <si>
    <t>65.22</t>
  </si>
  <si>
    <t>2025-06-03 10:00:00</t>
  </si>
  <si>
    <t>0.065</t>
  </si>
  <si>
    <t>1.38</t>
  </si>
  <si>
    <t>336.29</t>
  </si>
  <si>
    <t>25.73</t>
  </si>
  <si>
    <t>56.44</t>
  </si>
  <si>
    <t>2025-06-03 11:00:00</t>
  </si>
  <si>
    <t>0.96</t>
  </si>
  <si>
    <t>343.51</t>
  </si>
  <si>
    <t>27.18</t>
  </si>
  <si>
    <t>50.65</t>
  </si>
  <si>
    <t>2025-06-03 12:00:00</t>
  </si>
  <si>
    <t>1.27</t>
  </si>
  <si>
    <t>10.82</t>
  </si>
  <si>
    <t>28.77</t>
  </si>
  <si>
    <t>40.97</t>
  </si>
  <si>
    <t>2025-06-03 13:00:00</t>
  </si>
  <si>
    <t>0.067</t>
  </si>
  <si>
    <t>30.39</t>
  </si>
  <si>
    <t>29.77</t>
  </si>
  <si>
    <t>39.02</t>
  </si>
  <si>
    <t>2025-06-03 14:00:00</t>
  </si>
  <si>
    <t>1.61</t>
  </si>
  <si>
    <t>47.89</t>
  </si>
  <si>
    <t>30.57</t>
  </si>
  <si>
    <t>32.5</t>
  </si>
  <si>
    <t>2025-06-03 15:00:00</t>
  </si>
  <si>
    <t>0.04</t>
  </si>
  <si>
    <t>36.45</t>
  </si>
  <si>
    <t>31.21</t>
  </si>
  <si>
    <t>28.1</t>
  </si>
  <si>
    <t>2025-06-03 16:00:00</t>
  </si>
  <si>
    <t>0.031</t>
  </si>
  <si>
    <t>1.9</t>
  </si>
  <si>
    <t>56.78</t>
  </si>
  <si>
    <t>31.49</t>
  </si>
  <si>
    <t>26.8</t>
  </si>
  <si>
    <t>2025-06-03 17:00:00</t>
  </si>
  <si>
    <t>0.063</t>
  </si>
  <si>
    <t>2.03</t>
  </si>
  <si>
    <t>30.78</t>
  </si>
  <si>
    <t>31.89</t>
  </si>
  <si>
    <t>2025-06-03 18:00:00</t>
  </si>
  <si>
    <t>0.101</t>
  </si>
  <si>
    <t>2.46</t>
  </si>
  <si>
    <t>138.08</t>
  </si>
  <si>
    <t>22.45</t>
  </si>
  <si>
    <t>73.45</t>
  </si>
  <si>
    <t>2025-06-03 19:00:00</t>
  </si>
  <si>
    <t>0.19</t>
  </si>
  <si>
    <t>1.59</t>
  </si>
  <si>
    <t>137.21</t>
  </si>
  <si>
    <t>21.81</t>
  </si>
  <si>
    <t>76.11</t>
  </si>
  <si>
    <t>2025-06-03 20:00:00</t>
  </si>
  <si>
    <t>1.16</t>
  </si>
  <si>
    <t>122.54</t>
  </si>
  <si>
    <t>22.18</t>
  </si>
  <si>
    <t>69.76</t>
  </si>
  <si>
    <t>2025-06-03 21:00:00</t>
  </si>
  <si>
    <t>0.349</t>
  </si>
  <si>
    <t>0.87</t>
  </si>
  <si>
    <t>159.52</t>
  </si>
  <si>
    <t>22.39</t>
  </si>
  <si>
    <t>76.7</t>
  </si>
  <si>
    <t>2025-06-03 22:00:00</t>
  </si>
  <si>
    <t>0.25</t>
  </si>
  <si>
    <t>95.26</t>
  </si>
  <si>
    <t>22.59</t>
  </si>
  <si>
    <t>85.22</t>
  </si>
  <si>
    <t>2025-06-03 23:00:00</t>
  </si>
  <si>
    <t>0.146</t>
  </si>
  <si>
    <t>95.18</t>
  </si>
  <si>
    <t>22.17</t>
  </si>
  <si>
    <t>87.02</t>
  </si>
  <si>
    <t>2025-06-04 00:00:00</t>
  </si>
  <si>
    <t>0.258</t>
  </si>
  <si>
    <t>91.84</t>
  </si>
  <si>
    <t>21.66</t>
  </si>
  <si>
    <t>89.32</t>
  </si>
  <si>
    <t>2025-06-04 01:00:00</t>
  </si>
  <si>
    <t>118.06</t>
  </si>
  <si>
    <t>21.44</t>
  </si>
  <si>
    <t>88.29</t>
  </si>
  <si>
    <t>2025-06-04 02:00:00</t>
  </si>
  <si>
    <t>0.248</t>
  </si>
  <si>
    <t>0.94</t>
  </si>
  <si>
    <t>116.59</t>
  </si>
  <si>
    <t>21.28</t>
  </si>
  <si>
    <t>88.08</t>
  </si>
  <si>
    <t>2025-06-04 03:00:00</t>
  </si>
  <si>
    <t>100.01</t>
  </si>
  <si>
    <t>21.33</t>
  </si>
  <si>
    <t>86.49</t>
  </si>
  <si>
    <t>2025-06-04 04:00:00</t>
  </si>
  <si>
    <t>0.269</t>
  </si>
  <si>
    <t>94.91</t>
  </si>
  <si>
    <t>21.17</t>
  </si>
  <si>
    <t>88.27</t>
  </si>
  <si>
    <t>2025-06-04 05:00:00</t>
  </si>
  <si>
    <t>0.257</t>
  </si>
  <si>
    <t>0.003</t>
  </si>
  <si>
    <t>150.34</t>
  </si>
  <si>
    <t>20.87</t>
  </si>
  <si>
    <t>88.22</t>
  </si>
  <si>
    <t>2025-06-04 06:00:00</t>
  </si>
  <si>
    <t>0.361</t>
  </si>
  <si>
    <t>281.08</t>
  </si>
  <si>
    <t>20.69</t>
  </si>
  <si>
    <t>90.75</t>
  </si>
  <si>
    <t>2025-06-04 07:00:00</t>
  </si>
  <si>
    <t>0.501</t>
  </si>
  <si>
    <t>30.77</t>
  </si>
  <si>
    <t>21.63</t>
  </si>
  <si>
    <t>85.95</t>
  </si>
  <si>
    <t>2025-06-04 08:00:00</t>
  </si>
  <si>
    <t>0.514</t>
  </si>
  <si>
    <t>73.42</t>
  </si>
  <si>
    <t>22.48</t>
  </si>
  <si>
    <t>80.09</t>
  </si>
  <si>
    <t>2025-06-04 09:00:00</t>
  </si>
  <si>
    <t>0.345</t>
  </si>
  <si>
    <t>1.26</t>
  </si>
  <si>
    <t>102.74</t>
  </si>
  <si>
    <t>23.9</t>
  </si>
  <si>
    <t>69.79</t>
  </si>
  <si>
    <t>2025-06-04 10:00:00</t>
  </si>
  <si>
    <t>0.218</t>
  </si>
  <si>
    <t>85.61</t>
  </si>
  <si>
    <t>25.05</t>
  </si>
  <si>
    <t>57.15</t>
  </si>
  <si>
    <t>2025-06-04 11:00:00</t>
  </si>
  <si>
    <t>0.247</t>
  </si>
  <si>
    <t>1.34</t>
  </si>
  <si>
    <t>88.4</t>
  </si>
  <si>
    <t>26.07</t>
  </si>
  <si>
    <t>51.06</t>
  </si>
  <si>
    <t>2025-06-04 12:00:00</t>
  </si>
  <si>
    <t>0.233</t>
  </si>
  <si>
    <t>1.23</t>
  </si>
  <si>
    <t>66.28</t>
  </si>
  <si>
    <t>27.54</t>
  </si>
  <si>
    <t>43.73</t>
  </si>
  <si>
    <t>2025-06-04 13:00:00</t>
  </si>
  <si>
    <t>97.71</t>
  </si>
  <si>
    <t>28.38</t>
  </si>
  <si>
    <t>41.69</t>
  </si>
  <si>
    <t>2025-06-04 14:00:00</t>
  </si>
  <si>
    <t>0.231</t>
  </si>
  <si>
    <t>70.54</t>
  </si>
  <si>
    <t>28.63</t>
  </si>
  <si>
    <t>39.08</t>
  </si>
  <si>
    <t>2025-06-04 15:00:00</t>
  </si>
  <si>
    <t>0.21</t>
  </si>
  <si>
    <t>1.79</t>
  </si>
  <si>
    <t>74.29</t>
  </si>
  <si>
    <t>29.35</t>
  </si>
  <si>
    <t>32.81</t>
  </si>
  <si>
    <t>2025-06-04 16:00:00</t>
  </si>
  <si>
    <t>0.237</t>
  </si>
  <si>
    <t>1.96</t>
  </si>
  <si>
    <t>84.35</t>
  </si>
  <si>
    <t>29.4</t>
  </si>
  <si>
    <t>29.27</t>
  </si>
  <si>
    <t>2025-06-04 17:00:00</t>
  </si>
  <si>
    <t>0.256</t>
  </si>
  <si>
    <t>1.89</t>
  </si>
  <si>
    <t>100.43</t>
  </si>
  <si>
    <t>28.81</t>
  </si>
  <si>
    <t>2025-06-04 18:00:00</t>
  </si>
  <si>
    <t>0.281</t>
  </si>
  <si>
    <t>1.97</t>
  </si>
  <si>
    <t>28.24</t>
  </si>
  <si>
    <t>34.9</t>
  </si>
  <si>
    <t>2025-06-04 19:00:00</t>
  </si>
  <si>
    <t>0.387</t>
  </si>
  <si>
    <t>2.23</t>
  </si>
  <si>
    <t>104.07</t>
  </si>
  <si>
    <t>26.15</t>
  </si>
  <si>
    <t>49.91</t>
  </si>
  <si>
    <t>2025-06-04 20:00:00</t>
  </si>
  <si>
    <t>0.402</t>
  </si>
  <si>
    <t>108.73</t>
  </si>
  <si>
    <t>24.07</t>
  </si>
  <si>
    <t>68.05</t>
  </si>
  <si>
    <t>2025-06-04 21:00:00</t>
  </si>
  <si>
    <t>2.05</t>
  </si>
  <si>
    <t>116.31</t>
  </si>
  <si>
    <t>23.03</t>
  </si>
  <si>
    <t>71.83</t>
  </si>
  <si>
    <t>2025-06-04 22:00:00</t>
  </si>
  <si>
    <t>0.33</t>
  </si>
  <si>
    <t>2.29</t>
  </si>
  <si>
    <t>105.85</t>
  </si>
  <si>
    <t>22.5</t>
  </si>
  <si>
    <t>70.37</t>
  </si>
  <si>
    <t>2025-06-04 23:00:00</t>
  </si>
  <si>
    <t>0.286</t>
  </si>
  <si>
    <t>101.13</t>
  </si>
  <si>
    <t>21.96</t>
  </si>
  <si>
    <t>72.84</t>
  </si>
  <si>
    <t>2025-06-05 00:00:00</t>
  </si>
  <si>
    <t>0.251</t>
  </si>
  <si>
    <t>105.78</t>
  </si>
  <si>
    <t>21.73</t>
  </si>
  <si>
    <t>70.46</t>
  </si>
  <si>
    <t>2025-06-05 01:00:00</t>
  </si>
  <si>
    <t>0.219</t>
  </si>
  <si>
    <t>1.63</t>
  </si>
  <si>
    <t>94.28</t>
  </si>
  <si>
    <t>21.18</t>
  </si>
  <si>
    <t>74.36</t>
  </si>
  <si>
    <t>2025-06-05 02:00:00</t>
  </si>
  <si>
    <t>1.58</t>
  </si>
  <si>
    <t>82.26</t>
  </si>
  <si>
    <t>20.62</t>
  </si>
  <si>
    <t>79.43</t>
  </si>
  <si>
    <t>2025-06-05 03:00:00</t>
  </si>
  <si>
    <t>0.215</t>
  </si>
  <si>
    <t>1.64</t>
  </si>
  <si>
    <t>89.57</t>
  </si>
  <si>
    <t>81.39</t>
  </si>
  <si>
    <t>2025-06-05 04:00:00</t>
  </si>
  <si>
    <t>0.267</t>
  </si>
  <si>
    <t>90.12</t>
  </si>
  <si>
    <t>19.81</t>
  </si>
  <si>
    <t>82.51</t>
  </si>
  <si>
    <t>2025-06-05 05:00:00</t>
  </si>
  <si>
    <t>0.26</t>
  </si>
  <si>
    <t>96.08</t>
  </si>
  <si>
    <t>19.66</t>
  </si>
  <si>
    <t>82.5</t>
  </si>
  <si>
    <t>2025-06-05 06:00:00</t>
  </si>
  <si>
    <t>123.57</t>
  </si>
  <si>
    <t>20.01</t>
  </si>
  <si>
    <t>79.48</t>
  </si>
  <si>
    <t>2025-06-05 07:00:00</t>
  </si>
  <si>
    <t>0.35</t>
  </si>
  <si>
    <t>116.43</t>
  </si>
  <si>
    <t>20.89</t>
  </si>
  <si>
    <t>71.96</t>
  </si>
  <si>
    <t>2025-06-05 08:00:00</t>
  </si>
  <si>
    <t>0.353</t>
  </si>
  <si>
    <t>1.76</t>
  </si>
  <si>
    <t>94.23</t>
  </si>
  <si>
    <t>21.58</t>
  </si>
  <si>
    <t>64.9</t>
  </si>
  <si>
    <t>2025-06-05 09:00:00</t>
  </si>
  <si>
    <t>0.288</t>
  </si>
  <si>
    <t>1.33</t>
  </si>
  <si>
    <t>101.45</t>
  </si>
  <si>
    <t>22.28</t>
  </si>
  <si>
    <t>59.08</t>
  </si>
  <si>
    <t>2025-06-05 10:00:00</t>
  </si>
  <si>
    <t>101.21</t>
  </si>
  <si>
    <t>23.97</t>
  </si>
  <si>
    <t>48.73</t>
  </si>
  <si>
    <t>2025-06-05 11:00:00</t>
  </si>
  <si>
    <t>0.222</t>
  </si>
  <si>
    <t>73.5</t>
  </si>
  <si>
    <t>25.29</t>
  </si>
  <si>
    <t>41.67</t>
  </si>
  <si>
    <t>2025-06-05 12:00:00</t>
  </si>
  <si>
    <t>0.211</t>
  </si>
  <si>
    <t>1.56</t>
  </si>
  <si>
    <t>83.95</t>
  </si>
  <si>
    <t>26.5</t>
  </si>
  <si>
    <t>36.3</t>
  </si>
  <si>
    <t>2025-06-05 13:00:00</t>
  </si>
  <si>
    <t>0.199</t>
  </si>
  <si>
    <t>79.52</t>
  </si>
  <si>
    <t>27.58</t>
  </si>
  <si>
    <t>30.52</t>
  </si>
  <si>
    <t>2025-06-05 14:00:00</t>
  </si>
  <si>
    <t>2.17</t>
  </si>
  <si>
    <t>85.92</t>
  </si>
  <si>
    <t>27.88</t>
  </si>
  <si>
    <t>29.66</t>
  </si>
  <si>
    <t>2025-06-05 15:00:00</t>
  </si>
  <si>
    <t>2.25</t>
  </si>
  <si>
    <t>78.29</t>
  </si>
  <si>
    <t>27.97</t>
  </si>
  <si>
    <t>30.34</t>
  </si>
  <si>
    <t>2025-06-05 16:00:00</t>
  </si>
  <si>
    <t>89.8</t>
  </si>
  <si>
    <t>27.83</t>
  </si>
  <si>
    <t>2025-06-05 17:00:00</t>
  </si>
  <si>
    <t>0.289</t>
  </si>
  <si>
    <t>2.37</t>
  </si>
  <si>
    <t>83.11</t>
  </si>
  <si>
    <t>27.38</t>
  </si>
  <si>
    <t>31.87</t>
  </si>
  <si>
    <t>2025-06-05 18:00:00</t>
  </si>
  <si>
    <t>96.77</t>
  </si>
  <si>
    <t>25.96</t>
  </si>
  <si>
    <t>38.83</t>
  </si>
  <si>
    <t>2025-06-05 19:00:00</t>
  </si>
  <si>
    <t>0.391</t>
  </si>
  <si>
    <t>2.47</t>
  </si>
  <si>
    <t>106.94</t>
  </si>
  <si>
    <t>24.49</t>
  </si>
  <si>
    <t>41.2</t>
  </si>
  <si>
    <t>2025-06-05 20:00:00</t>
  </si>
  <si>
    <t>0.348</t>
  </si>
  <si>
    <t>112.92</t>
  </si>
  <si>
    <t>23.1</t>
  </si>
  <si>
    <t>47.14</t>
  </si>
  <si>
    <t>2025-06-05 21:00:00</t>
  </si>
  <si>
    <t>0.351</t>
  </si>
  <si>
    <t>2.04</t>
  </si>
  <si>
    <t>117.78</t>
  </si>
  <si>
    <t>22.07</t>
  </si>
  <si>
    <t>52.25</t>
  </si>
  <si>
    <t>2025-06-05 22:00:00</t>
  </si>
  <si>
    <t>0.384</t>
  </si>
  <si>
    <t>1.88</t>
  </si>
  <si>
    <t>106.22</t>
  </si>
  <si>
    <t>21.54</t>
  </si>
  <si>
    <t>56.1</t>
  </si>
  <si>
    <t>2025-06-05 23:00:00</t>
  </si>
  <si>
    <t>0.374</t>
  </si>
  <si>
    <t>1.36</t>
  </si>
  <si>
    <t>102.89</t>
  </si>
  <si>
    <t>64.86</t>
  </si>
  <si>
    <t>2025-06-06 00:00:00</t>
  </si>
  <si>
    <t>0.313</t>
  </si>
  <si>
    <t>63.54</t>
  </si>
  <si>
    <t>69.85</t>
  </si>
  <si>
    <t>2025-06-06 01:00:00</t>
  </si>
  <si>
    <t>0.213</t>
  </si>
  <si>
    <t>79.72</t>
  </si>
  <si>
    <t>19.57</t>
  </si>
  <si>
    <t>81.04</t>
  </si>
  <si>
    <t>2025-06-06 02:00:00</t>
  </si>
  <si>
    <t>0.181</t>
  </si>
  <si>
    <t>1.51</t>
  </si>
  <si>
    <t>101.48</t>
  </si>
  <si>
    <t>19.22</t>
  </si>
  <si>
    <t>81.93</t>
  </si>
  <si>
    <t>2025-06-06 03:00:00</t>
  </si>
  <si>
    <t>0.191</t>
  </si>
  <si>
    <t>1.43</t>
  </si>
  <si>
    <t>98.28</t>
  </si>
  <si>
    <t>83.72</t>
  </si>
  <si>
    <t>2025-06-06 04:00:00</t>
  </si>
  <si>
    <t>1.52</t>
  </si>
  <si>
    <t>92.7</t>
  </si>
  <si>
    <t>18.83</t>
  </si>
  <si>
    <t>80.21</t>
  </si>
  <si>
    <t>2025-06-06 05:00:00</t>
  </si>
  <si>
    <t>0.187</t>
  </si>
  <si>
    <t>86.08</t>
  </si>
  <si>
    <t>18.41</t>
  </si>
  <si>
    <t>81.56</t>
  </si>
  <si>
    <t>2025-06-06 06:00:00</t>
  </si>
  <si>
    <t>0.209</t>
  </si>
  <si>
    <t>1.47</t>
  </si>
  <si>
    <t>85.21</t>
  </si>
  <si>
    <t>18.35</t>
  </si>
  <si>
    <t>82.84</t>
  </si>
  <si>
    <t>2025-06-06 07:00:00</t>
  </si>
  <si>
    <t>62.81</t>
  </si>
  <si>
    <t>18.96</t>
  </si>
  <si>
    <t>79.21</t>
  </si>
  <si>
    <t>2025-06-06 08:00:00</t>
  </si>
  <si>
    <t>0.238</t>
  </si>
  <si>
    <t>115.41</t>
  </si>
  <si>
    <t>66.32</t>
  </si>
  <si>
    <t>2025-06-06 09:00:00</t>
  </si>
  <si>
    <t>0.158</t>
  </si>
  <si>
    <t>110.9</t>
  </si>
  <si>
    <t>21.78</t>
  </si>
  <si>
    <t>54.07</t>
  </si>
  <si>
    <t>2025-06-06 10:00:00</t>
  </si>
  <si>
    <t>0.221</t>
  </si>
  <si>
    <t>122.12</t>
  </si>
  <si>
    <t>22.79</t>
  </si>
  <si>
    <t>48.95</t>
  </si>
  <si>
    <t>2025-06-06 11:00:00</t>
  </si>
  <si>
    <t>0.147</t>
  </si>
  <si>
    <t>70.62</t>
  </si>
  <si>
    <t>24.29</t>
  </si>
  <si>
    <t>40.38</t>
  </si>
  <si>
    <t>2025-06-06 12:00:00</t>
  </si>
  <si>
    <t>0.078</t>
  </si>
  <si>
    <t>99.12</t>
  </si>
  <si>
    <t>25.68</t>
  </si>
  <si>
    <t>28.48</t>
  </si>
  <si>
    <t>2025-06-06 13:00:00</t>
  </si>
  <si>
    <t>0.105</t>
  </si>
  <si>
    <t>83.19</t>
  </si>
  <si>
    <t>26.41</t>
  </si>
  <si>
    <t>29.12</t>
  </si>
  <si>
    <t>2025-06-06 14:00:00</t>
  </si>
  <si>
    <t>0.117</t>
  </si>
  <si>
    <t>82.58</t>
  </si>
  <si>
    <t>26.86</t>
  </si>
  <si>
    <t>2025-06-06 15:00:00</t>
  </si>
  <si>
    <t>0.119</t>
  </si>
  <si>
    <t>2.22</t>
  </si>
  <si>
    <t>91.07</t>
  </si>
  <si>
    <t>27.27</t>
  </si>
  <si>
    <t>2025-06-06 16:00:00</t>
  </si>
  <si>
    <t>81.28</t>
  </si>
  <si>
    <t>27.07</t>
  </si>
  <si>
    <t>29.85</t>
  </si>
  <si>
    <t>2025-06-06 17:00:00</t>
  </si>
  <si>
    <t>0.135</t>
  </si>
  <si>
    <t>2.49</t>
  </si>
  <si>
    <t>78.32</t>
  </si>
  <si>
    <t>26.65</t>
  </si>
  <si>
    <t>33.55</t>
  </si>
  <si>
    <t>2025-06-06 18:00:00</t>
  </si>
  <si>
    <t>0.167</t>
  </si>
  <si>
    <t>2.85</t>
  </si>
  <si>
    <t>85.39</t>
  </si>
  <si>
    <t>34.39</t>
  </si>
  <si>
    <t>2025-06-06 19:00:00</t>
  </si>
  <si>
    <t>0.254</t>
  </si>
  <si>
    <t>2.75</t>
  </si>
  <si>
    <t>94.68</t>
  </si>
  <si>
    <t>24.11</t>
  </si>
  <si>
    <t>37.86</t>
  </si>
  <si>
    <t>2025-06-06 20:00:00</t>
  </si>
  <si>
    <t>0.198</t>
  </si>
  <si>
    <t>2.54</t>
  </si>
  <si>
    <t>110.5</t>
  </si>
  <si>
    <t>22.57</t>
  </si>
  <si>
    <t>46.4</t>
  </si>
  <si>
    <t>2025-06-06 21:00:00</t>
  </si>
  <si>
    <t>0.203</t>
  </si>
  <si>
    <t>2.26</t>
  </si>
  <si>
    <t>110.35</t>
  </si>
  <si>
    <t>21.43</t>
  </si>
  <si>
    <t>56.05</t>
  </si>
  <si>
    <t>2025-06-06 22:00:00</t>
  </si>
  <si>
    <t>1.78</t>
  </si>
  <si>
    <t>98.34</t>
  </si>
  <si>
    <t>20.94</t>
  </si>
  <si>
    <t>61.3</t>
  </si>
  <si>
    <t>2025-06-06 23:00:00</t>
  </si>
  <si>
    <t>1.75</t>
  </si>
  <si>
    <t>93.75</t>
  </si>
  <si>
    <t>20.4</t>
  </si>
  <si>
    <t>67.91</t>
  </si>
  <si>
    <t>2025-06-07 00:00:00</t>
  </si>
  <si>
    <t>1.53</t>
  </si>
  <si>
    <t>96.1</t>
  </si>
  <si>
    <t>19.93</t>
  </si>
  <si>
    <t>73.91</t>
  </si>
  <si>
    <t>2025-06-07 01:00:00</t>
  </si>
  <si>
    <t>0.171</t>
  </si>
  <si>
    <t>82.04</t>
  </si>
  <si>
    <t>19.8</t>
  </si>
  <si>
    <t>75.39</t>
  </si>
  <si>
    <t>2025-06-07 02:00:00</t>
  </si>
  <si>
    <t>0.185</t>
  </si>
  <si>
    <t>58.64</t>
  </si>
  <si>
    <t>19.79</t>
  </si>
  <si>
    <t>77.22</t>
  </si>
  <si>
    <t>2025-06-07 03:00:00</t>
  </si>
  <si>
    <t>0.121</t>
  </si>
  <si>
    <t>80.23</t>
  </si>
  <si>
    <t>19.6</t>
  </si>
  <si>
    <t>80.4</t>
  </si>
  <si>
    <t>2025-06-07 04:00:00</t>
  </si>
  <si>
    <t>0.118</t>
  </si>
  <si>
    <t>104.91</t>
  </si>
  <si>
    <t>19.64</t>
  </si>
  <si>
    <t>80.41</t>
  </si>
  <si>
    <t>2025-06-07 05:00:00</t>
  </si>
  <si>
    <t>102.2</t>
  </si>
  <si>
    <t>19.18</t>
  </si>
  <si>
    <t>83.53</t>
  </si>
  <si>
    <t>2025-06-07 06:00:00</t>
  </si>
  <si>
    <t>0.166</t>
  </si>
  <si>
    <t>1.11</t>
  </si>
  <si>
    <t>94.07</t>
  </si>
  <si>
    <t>19.08</t>
  </si>
  <si>
    <t>82.95</t>
  </si>
  <si>
    <t>2025-06-07 07:00:00</t>
  </si>
  <si>
    <t>0.216</t>
  </si>
  <si>
    <t>105.05</t>
  </si>
  <si>
    <t>20.23</t>
  </si>
  <si>
    <t>72.26</t>
  </si>
  <si>
    <t>2025-06-07 08:00:00</t>
  </si>
  <si>
    <t>0.122</t>
  </si>
  <si>
    <t>1.45</t>
  </si>
  <si>
    <t>62.5</t>
  </si>
  <si>
    <t>2025-06-07 09:00:00</t>
  </si>
  <si>
    <t>0.15</t>
  </si>
  <si>
    <t>98.13</t>
  </si>
  <si>
    <t>22.16</t>
  </si>
  <si>
    <t>57.35</t>
  </si>
  <si>
    <t>2025-06-07 10:00:00</t>
  </si>
  <si>
    <t>0.097</t>
  </si>
  <si>
    <t>106.8</t>
  </si>
  <si>
    <t>23.71</t>
  </si>
  <si>
    <t>49.03</t>
  </si>
  <si>
    <t>2025-06-07 11:00:00</t>
  </si>
  <si>
    <t>0.082</t>
  </si>
  <si>
    <t>95.24</t>
  </si>
  <si>
    <t>25.06</t>
  </si>
  <si>
    <t>44.68</t>
  </si>
  <si>
    <t>2025-06-07 12:00:00</t>
  </si>
  <si>
    <t>0.112</t>
  </si>
  <si>
    <t>1.67</t>
  </si>
  <si>
    <t>91.16</t>
  </si>
  <si>
    <t>26.43</t>
  </si>
  <si>
    <t>40.56</t>
  </si>
  <si>
    <t>2025-06-07 13:00:00</t>
  </si>
  <si>
    <t>0.077</t>
  </si>
  <si>
    <t>1.62</t>
  </si>
  <si>
    <t>102.84</t>
  </si>
  <si>
    <t>33.19</t>
  </si>
  <si>
    <t>2025-06-07 14:00:00</t>
  </si>
  <si>
    <t>0.098</t>
  </si>
  <si>
    <t>28.88</t>
  </si>
  <si>
    <t>32.47</t>
  </si>
  <si>
    <t>2025-06-07 15:00:00</t>
  </si>
  <si>
    <t>91.1</t>
  </si>
  <si>
    <t>29.71</t>
  </si>
  <si>
    <t>30.23</t>
  </si>
  <si>
    <t>2025-06-07 16:00:00</t>
  </si>
  <si>
    <t>0.086</t>
  </si>
  <si>
    <t>29.52</t>
  </si>
  <si>
    <t>31.33</t>
  </si>
  <si>
    <t>2025-06-07 17:00:00</t>
  </si>
  <si>
    <t>0.081</t>
  </si>
  <si>
    <t>2.41</t>
  </si>
  <si>
    <t>95.99</t>
  </si>
  <si>
    <t>29.14</t>
  </si>
  <si>
    <t>28.13</t>
  </si>
  <si>
    <t>2025-06-07 18:00:00</t>
  </si>
  <si>
    <t>0.07</t>
  </si>
  <si>
    <t>2.62</t>
  </si>
  <si>
    <t>91.53</t>
  </si>
  <si>
    <t>27.9</t>
  </si>
  <si>
    <t>31.84</t>
  </si>
  <si>
    <t>2025-06-07 19:00:00</t>
  </si>
  <si>
    <t>0.127</t>
  </si>
  <si>
    <t>2.58</t>
  </si>
  <si>
    <t>103.07</t>
  </si>
  <si>
    <t>25.98</t>
  </si>
  <si>
    <t>39.64</t>
  </si>
  <si>
    <t>2025-06-07 20:00:00</t>
  </si>
  <si>
    <t>0.172</t>
  </si>
  <si>
    <t>2.2</t>
  </si>
  <si>
    <t>120.94</t>
  </si>
  <si>
    <t>23.96</t>
  </si>
  <si>
    <t>47.9</t>
  </si>
  <si>
    <t>2025-06-07 21:00:00</t>
  </si>
  <si>
    <t>1.95</t>
  </si>
  <si>
    <t>96.61</t>
  </si>
  <si>
    <t>23.06</t>
  </si>
  <si>
    <t>50.35</t>
  </si>
  <si>
    <t>2025-06-07 22:00:00</t>
  </si>
  <si>
    <t>100.82</t>
  </si>
  <si>
    <t>21.41</t>
  </si>
  <si>
    <t>58.35</t>
  </si>
  <si>
    <t>2025-06-07 23:00:00</t>
  </si>
  <si>
    <t>115.69</t>
  </si>
  <si>
    <t>20.36</t>
  </si>
  <si>
    <t>63.62</t>
  </si>
  <si>
    <t>2025-06-08 00:00:00</t>
  </si>
  <si>
    <t>1.08</t>
  </si>
  <si>
    <t>69.44</t>
  </si>
  <si>
    <t>65.9</t>
  </si>
  <si>
    <t>2025-06-08 01:00:00</t>
  </si>
  <si>
    <t>0.178</t>
  </si>
  <si>
    <t>75.79</t>
  </si>
  <si>
    <t>19.26</t>
  </si>
  <si>
    <t>65.74</t>
  </si>
  <si>
    <t>2025-06-08 02:00:00</t>
  </si>
  <si>
    <t>0.196</t>
  </si>
  <si>
    <t>56.6</t>
  </si>
  <si>
    <t>18.68</t>
  </si>
  <si>
    <t>74.12</t>
  </si>
  <si>
    <t>2025-06-08 03:00:00</t>
  </si>
  <si>
    <t>359.05</t>
  </si>
  <si>
    <t>18.23</t>
  </si>
  <si>
    <t>78.71</t>
  </si>
  <si>
    <t>2025-06-08 04:00:00</t>
  </si>
  <si>
    <t>334.21</t>
  </si>
  <si>
    <t>17.49</t>
  </si>
  <si>
    <t>81.45</t>
  </si>
  <si>
    <t>2025-06-08 05:00:00</t>
  </si>
  <si>
    <t>0.197</t>
  </si>
  <si>
    <t>318.6</t>
  </si>
  <si>
    <t>17.18</t>
  </si>
  <si>
    <t>81.9</t>
  </si>
  <si>
    <t>2025-06-08 06:00:00</t>
  </si>
  <si>
    <t>0.18</t>
  </si>
  <si>
    <t>312.3</t>
  </si>
  <si>
    <t>17.54</t>
  </si>
  <si>
    <t>78.51</t>
  </si>
  <si>
    <t>2025-06-08 07:00:00</t>
  </si>
  <si>
    <t>0.173</t>
  </si>
  <si>
    <t>0.92</t>
  </si>
  <si>
    <t>304.24</t>
  </si>
  <si>
    <t>19.01</t>
  </si>
  <si>
    <t>67.95</t>
  </si>
  <si>
    <t>2025-06-08 08:00:00</t>
  </si>
  <si>
    <t>0.145</t>
  </si>
  <si>
    <t>0.81</t>
  </si>
  <si>
    <t>65.63</t>
  </si>
  <si>
    <t>20.85</t>
  </si>
  <si>
    <t>58.46</t>
  </si>
  <si>
    <t>2025-06-08 09:00:00</t>
  </si>
  <si>
    <t>0.84</t>
  </si>
  <si>
    <t>43.39</t>
  </si>
  <si>
    <t>22.08</t>
  </si>
  <si>
    <t>51.62</t>
  </si>
  <si>
    <t>2025-06-08 10:00:00</t>
  </si>
  <si>
    <t>0.12</t>
  </si>
  <si>
    <t>16.64</t>
  </si>
  <si>
    <t>23.8</t>
  </si>
  <si>
    <t>43.4</t>
  </si>
  <si>
    <t>2025-06-08 11:00:00</t>
  </si>
  <si>
    <t>0.137</t>
  </si>
  <si>
    <t>0.032</t>
  </si>
  <si>
    <t>75.8</t>
  </si>
  <si>
    <t>25.62</t>
  </si>
  <si>
    <t>34.67</t>
  </si>
  <si>
    <t>2025-06-08 12:00:00</t>
  </si>
  <si>
    <t>86.98</t>
  </si>
  <si>
    <t>27.14</t>
  </si>
  <si>
    <t>32.11</t>
  </si>
  <si>
    <t>2025-06-08 13:00:00</t>
  </si>
  <si>
    <t>0.106</t>
  </si>
  <si>
    <t>64.19</t>
  </si>
  <si>
    <t>28.96</t>
  </si>
  <si>
    <t>27.13</t>
  </si>
  <si>
    <t>2025-06-08 14:00:00</t>
  </si>
  <si>
    <t>0.079</t>
  </si>
  <si>
    <t>99.27</t>
  </si>
  <si>
    <t>30.47</t>
  </si>
  <si>
    <t>22.91</t>
  </si>
  <si>
    <t>2025-06-08 15:00:00</t>
  </si>
  <si>
    <t>85.27</t>
  </si>
  <si>
    <t>31.3</t>
  </si>
  <si>
    <t>16.03</t>
  </si>
  <si>
    <t>2025-06-08 16:00:00</t>
  </si>
  <si>
    <t>0.033</t>
  </si>
  <si>
    <t>2.57</t>
  </si>
  <si>
    <t>84.54</t>
  </si>
  <si>
    <t>30.8</t>
  </si>
  <si>
    <t>17.02</t>
  </si>
  <si>
    <t>2025-06-08 17:00:00</t>
  </si>
  <si>
    <t>0.048</t>
  </si>
  <si>
    <t>2.43</t>
  </si>
  <si>
    <t>85.04</t>
  </si>
  <si>
    <t>30.12</t>
  </si>
  <si>
    <t>19.51</t>
  </si>
  <si>
    <t>2025-06-08 18:00:00</t>
  </si>
  <si>
    <t>0.045</t>
  </si>
  <si>
    <t>2.38</t>
  </si>
  <si>
    <t>83.48</t>
  </si>
  <si>
    <t>29.06</t>
  </si>
  <si>
    <t>24.06</t>
  </si>
  <si>
    <t>2025-06-08 19:00:00</t>
  </si>
  <si>
    <t>0.157</t>
  </si>
  <si>
    <t>2.09</t>
  </si>
  <si>
    <t>93.02</t>
  </si>
  <si>
    <t>27.57</t>
  </si>
  <si>
    <t>31.94</t>
  </si>
  <si>
    <t>2025-06-08 20:00:00</t>
  </si>
  <si>
    <t>100.33</t>
  </si>
  <si>
    <t>25.34</t>
  </si>
  <si>
    <t>48</t>
  </si>
  <si>
    <t>2025-06-08 21:00:00</t>
  </si>
  <si>
    <t>1.91</t>
  </si>
  <si>
    <t>103.89</t>
  </si>
  <si>
    <t>23.93</t>
  </si>
  <si>
    <t>52.1</t>
  </si>
  <si>
    <t>2025-06-08 22:00:00</t>
  </si>
  <si>
    <t>0.24</t>
  </si>
  <si>
    <t>102.55</t>
  </si>
  <si>
    <t>58.16</t>
  </si>
  <si>
    <t>2025-06-08 23:00:00</t>
  </si>
  <si>
    <t>112.11</t>
  </si>
  <si>
    <t>20.92</t>
  </si>
  <si>
    <t>68.32</t>
  </si>
  <si>
    <t>2025-06-09 00:00:00</t>
  </si>
  <si>
    <t>1.39</t>
  </si>
  <si>
    <t>104.17</t>
  </si>
  <si>
    <t>69.91</t>
  </si>
  <si>
    <t>2025-06-09 01:00:00</t>
  </si>
  <si>
    <t>1.06</t>
  </si>
  <si>
    <t>111.17</t>
  </si>
  <si>
    <t>20.3</t>
  </si>
  <si>
    <t>71.82</t>
  </si>
  <si>
    <t>2025-06-09 02:00:00</t>
  </si>
  <si>
    <t>0.176</t>
  </si>
  <si>
    <t>236.35</t>
  </si>
  <si>
    <t>19.84</t>
  </si>
  <si>
    <t>74.21</t>
  </si>
  <si>
    <t>2025-06-09 03:00:00</t>
  </si>
  <si>
    <t>0.151</t>
  </si>
  <si>
    <t>294.35</t>
  </si>
  <si>
    <t>18.75</t>
  </si>
  <si>
    <t>80.6</t>
  </si>
  <si>
    <t>2025-06-09 04:00:00</t>
  </si>
  <si>
    <t>0.143</t>
  </si>
  <si>
    <t>306.51</t>
  </si>
  <si>
    <t>81.09</t>
  </si>
  <si>
    <t>2025-06-09 05:00:00</t>
  </si>
  <si>
    <t>0.144</t>
  </si>
  <si>
    <t>0.77</t>
  </si>
  <si>
    <t>30.38</t>
  </si>
  <si>
    <t>18.45</t>
  </si>
  <si>
    <t>2025-06-09 06:00:00</t>
  </si>
  <si>
    <t>38.17</t>
  </si>
  <si>
    <t>18.5</t>
  </si>
  <si>
    <t>80.9</t>
  </si>
  <si>
    <t>2025-06-09 07:00:00</t>
  </si>
  <si>
    <t>0.449</t>
  </si>
  <si>
    <t>57.84</t>
  </si>
  <si>
    <t>20.1</t>
  </si>
  <si>
    <t>74.56</t>
  </si>
  <si>
    <t>2025-06-09 08:00:00</t>
  </si>
  <si>
    <t>0.246</t>
  </si>
  <si>
    <t>1.87</t>
  </si>
  <si>
    <t>242.46</t>
  </si>
  <si>
    <t>22.89</t>
  </si>
  <si>
    <t>63</t>
  </si>
  <si>
    <t>2025-06-09 09:00:00</t>
  </si>
  <si>
    <t>0.183</t>
  </si>
  <si>
    <t>2.35</t>
  </si>
  <si>
    <t>237.21</t>
  </si>
  <si>
    <t>24.52</t>
  </si>
  <si>
    <t>56.03</t>
  </si>
  <si>
    <t>2025-06-09 10:00:00</t>
  </si>
  <si>
    <t>0.179</t>
  </si>
  <si>
    <t>2.08</t>
  </si>
  <si>
    <t>227.81</t>
  </si>
  <si>
    <t>26.4</t>
  </si>
  <si>
    <t>48.08</t>
  </si>
  <si>
    <t>2025-06-09 11:00:00</t>
  </si>
  <si>
    <t>1.57</t>
  </si>
  <si>
    <t>225.15</t>
  </si>
  <si>
    <t>28.34</t>
  </si>
  <si>
    <t>38.56</t>
  </si>
  <si>
    <t>2025-06-09 12:00:00</t>
  </si>
  <si>
    <t>164.93</t>
  </si>
  <si>
    <t>30.06</t>
  </si>
  <si>
    <t>32.02</t>
  </si>
  <si>
    <t>2025-06-09 13:00:00</t>
  </si>
  <si>
    <t>142.29</t>
  </si>
  <si>
    <t>31.27</t>
  </si>
  <si>
    <t>27.82</t>
  </si>
  <si>
    <t>2025-06-09 14:00:00</t>
  </si>
  <si>
    <t>32.14</t>
  </si>
  <si>
    <t>24.65</t>
  </si>
  <si>
    <t>2025-06-09 15:00:00</t>
  </si>
  <si>
    <t>61.18</t>
  </si>
  <si>
    <t>32.67</t>
  </si>
  <si>
    <t>22.64</t>
  </si>
  <si>
    <t>2025-06-09 16:00:00</t>
  </si>
  <si>
    <t>0.123</t>
  </si>
  <si>
    <t>113.94</t>
  </si>
  <si>
    <t>32.76</t>
  </si>
  <si>
    <t>22.49</t>
  </si>
  <si>
    <t>2025-06-09 17:00:00</t>
  </si>
  <si>
    <t>0.163</t>
  </si>
  <si>
    <t>2.16</t>
  </si>
  <si>
    <t>93.86</t>
  </si>
  <si>
    <t>26.23</t>
  </si>
  <si>
    <t>2025-06-09 18:00:00</t>
  </si>
  <si>
    <t>2.69</t>
  </si>
  <si>
    <t>110.61</t>
  </si>
  <si>
    <t>30.4</t>
  </si>
  <si>
    <t>27.33</t>
  </si>
  <si>
    <t>2025-06-09 19:00:00</t>
  </si>
  <si>
    <t>2.76</t>
  </si>
  <si>
    <t>114.01</t>
  </si>
  <si>
    <t>28.37</t>
  </si>
  <si>
    <t>37.89</t>
  </si>
  <si>
    <t>2025-06-09 20:00:00</t>
  </si>
  <si>
    <t>0.195</t>
  </si>
  <si>
    <t>2.66</t>
  </si>
  <si>
    <t>105.39</t>
  </si>
  <si>
    <t>25.81</t>
  </si>
  <si>
    <t>58.19</t>
  </si>
  <si>
    <t>2025-06-09 21:00:00</t>
  </si>
  <si>
    <t>99.83</t>
  </si>
  <si>
    <t>24.03</t>
  </si>
  <si>
    <t>66.55</t>
  </si>
  <si>
    <t>2025-06-09 22:00:00</t>
  </si>
  <si>
    <t>101.32</t>
  </si>
  <si>
    <t>23.63</t>
  </si>
  <si>
    <t>61.97</t>
  </si>
  <si>
    <t>2025-06-09 23:00:00</t>
  </si>
  <si>
    <t>0.132</t>
  </si>
  <si>
    <t>82.61</t>
  </si>
  <si>
    <t>23.16</t>
  </si>
  <si>
    <t>64.77</t>
  </si>
  <si>
    <t>2025-06-10 00:00:00</t>
  </si>
  <si>
    <t>2025-06-10 01:00:00</t>
  </si>
  <si>
    <t>2025-06-10 02:00:00</t>
  </si>
  <si>
    <t>2025-06-10 03:00:00</t>
  </si>
  <si>
    <t>2025-06-10 04:00:00</t>
  </si>
  <si>
    <t>2025-06-10 05:00:00</t>
  </si>
  <si>
    <t>2025-06-10 06:00:00</t>
  </si>
  <si>
    <t>2025-06-10 07:00:00</t>
  </si>
  <si>
    <t>2025-06-10 08:00:00</t>
  </si>
  <si>
    <t>2025-06-10 09:00:00</t>
  </si>
  <si>
    <t>2025-06-10 10:00:00</t>
  </si>
  <si>
    <t>2025-06-10 11:00:00</t>
  </si>
  <si>
    <t>2025-06-10 12:00:00</t>
  </si>
  <si>
    <t>2025-06-10 13:00:00</t>
  </si>
  <si>
    <t>2025-06-10 14:00:00</t>
  </si>
  <si>
    <t>2025-06-10 15:00:00</t>
  </si>
  <si>
    <t>2025-06-10 16:00:00</t>
  </si>
  <si>
    <t>2025-06-10 17:00:00</t>
  </si>
  <si>
    <t>2025-06-10 18:00:00</t>
  </si>
  <si>
    <t>2025-06-10 19:00:00</t>
  </si>
  <si>
    <t>2025-06-10 20:00:00</t>
  </si>
  <si>
    <t>2025-06-10 21:00:00</t>
  </si>
  <si>
    <t>2025-06-10 22:00:00</t>
  </si>
  <si>
    <t>2025-06-10 23:00:00</t>
  </si>
  <si>
    <t>2025-06-11 00:00:00</t>
  </si>
  <si>
    <t>2025-06-11 01:00:00</t>
  </si>
  <si>
    <t>2025-06-11 02:00:00</t>
  </si>
  <si>
    <t>2025-06-11 03:00:00</t>
  </si>
  <si>
    <t>2025-06-11 04:00:00</t>
  </si>
  <si>
    <t>2025-06-11 05:00:00</t>
  </si>
  <si>
    <t>2025-06-11 06:00:00</t>
  </si>
  <si>
    <t>2025-06-11 07:00:00</t>
  </si>
  <si>
    <t>2025-06-11 08:00:00</t>
  </si>
  <si>
    <t>2025-06-11 09:00:00</t>
  </si>
  <si>
    <t>2025-06-11 10:00:00</t>
  </si>
  <si>
    <t>2025-06-11 11:00:00</t>
  </si>
  <si>
    <t>2025-06-11 12:00:00</t>
  </si>
  <si>
    <t>2025-06-11 13:00:00</t>
  </si>
  <si>
    <t>2025-06-11 14:00:00</t>
  </si>
  <si>
    <t>2025-06-11 15:00:00</t>
  </si>
  <si>
    <t>2025-06-11 16:00:00</t>
  </si>
  <si>
    <t>2025-06-11 17:00:00</t>
  </si>
  <si>
    <t>2025-06-11 18:00:00</t>
  </si>
  <si>
    <t>2025-06-11 19:00:00</t>
  </si>
  <si>
    <t>2025-06-11 20:00:00</t>
  </si>
  <si>
    <t>2025-06-11 21:00:00</t>
  </si>
  <si>
    <t>2025-06-11 22:00:00</t>
  </si>
  <si>
    <t>2025-06-11 23:00:00</t>
  </si>
  <si>
    <t>2025-06-12 00:00:00</t>
  </si>
  <si>
    <t>2025-06-12 01:00:00</t>
  </si>
  <si>
    <t>2025-06-12 02:00:00</t>
  </si>
  <si>
    <t>2025-06-12 03:00:00</t>
  </si>
  <si>
    <t>2025-06-12 04:00:00</t>
  </si>
  <si>
    <t>2025-06-12 05:00:00</t>
  </si>
  <si>
    <t>2025-06-12 06:00:00</t>
  </si>
  <si>
    <t>2025-06-12 07:00:00</t>
  </si>
  <si>
    <t>2025-06-12 08:00:00</t>
  </si>
  <si>
    <t>2025-06-12 09:00:00</t>
  </si>
  <si>
    <t>2025-06-12 10:00:00</t>
  </si>
  <si>
    <t>2025-06-12 11:00:00</t>
  </si>
  <si>
    <t>2025-06-12 12:00:00</t>
  </si>
  <si>
    <t>2025-06-12 13:00:00</t>
  </si>
  <si>
    <t>2025-06-12 14:00:00</t>
  </si>
  <si>
    <t>2025-06-12 15:00:00</t>
  </si>
  <si>
    <t>2025-06-12 16:00:00</t>
  </si>
  <si>
    <t>2025-06-12 17:00:00</t>
  </si>
  <si>
    <t>2025-06-12 18:00:00</t>
  </si>
  <si>
    <t>2025-06-12 19:00:00</t>
  </si>
  <si>
    <t>2025-06-12 20:00:00</t>
  </si>
  <si>
    <t>2025-06-12 21:00:00</t>
  </si>
  <si>
    <t>2025-06-12 22:00:00</t>
  </si>
  <si>
    <t>2025-06-12 23:00:00</t>
  </si>
  <si>
    <t>2025-06-13 00:00:00</t>
  </si>
  <si>
    <t>2025-06-13 01:00:00</t>
  </si>
  <si>
    <t>2025-06-13 02:00:00</t>
  </si>
  <si>
    <t>2025-06-13 03:00:00</t>
  </si>
  <si>
    <t>2025-06-13 04:00:00</t>
  </si>
  <si>
    <t>2025-06-13 05:00:00</t>
  </si>
  <si>
    <t>2025-06-13 06:00:00</t>
  </si>
  <si>
    <t>2025-06-13 07:00:00</t>
  </si>
  <si>
    <t>2025-06-13 08:00:00</t>
  </si>
  <si>
    <t>2025-06-13 09:00:00</t>
  </si>
  <si>
    <t>2025-06-13 10:00:00</t>
  </si>
  <si>
    <t>2025-06-13 11:00:00</t>
  </si>
  <si>
    <t>2025-06-13 12:00:00</t>
  </si>
  <si>
    <t>2025-06-13 13:00:00</t>
  </si>
  <si>
    <t>2025-06-13 14:00:00</t>
  </si>
  <si>
    <t>2025-06-13 15:00:00</t>
  </si>
  <si>
    <t>2025-06-13 16:00:00</t>
  </si>
  <si>
    <t>2025-06-13 17:00:00</t>
  </si>
  <si>
    <t>2025-06-13 18:00:00</t>
  </si>
  <si>
    <t>2025-06-13 19:00:00</t>
  </si>
  <si>
    <t>2025-06-13 20:00:00</t>
  </si>
  <si>
    <t>2025-06-13 21:00:00</t>
  </si>
  <si>
    <t>2025-06-13 22:00:00</t>
  </si>
  <si>
    <t>2025-06-13 23:00:00</t>
  </si>
  <si>
    <t>2025-06-14 00:00:00</t>
  </si>
  <si>
    <t>2025-06-14 01:00:00</t>
  </si>
  <si>
    <t>2025-06-14 02:00:00</t>
  </si>
  <si>
    <t>2025-06-14 03:00:00</t>
  </si>
  <si>
    <t>2025-06-14 04:00:00</t>
  </si>
  <si>
    <t>2025-06-14 05:00:00</t>
  </si>
  <si>
    <t>2025-06-14 06:00:00</t>
  </si>
  <si>
    <t>2025-06-14 07:00:00</t>
  </si>
  <si>
    <t>2025-06-14 08:00:00</t>
  </si>
  <si>
    <t>2025-06-14 09:00:00</t>
  </si>
  <si>
    <t>2025-06-14 10:00:00</t>
  </si>
  <si>
    <t>2025-06-14 11:00:00</t>
  </si>
  <si>
    <t>2025-06-14 12:00:00</t>
  </si>
  <si>
    <t>2025-06-14 13:00:00</t>
  </si>
  <si>
    <t>2025-06-14 14:00:00</t>
  </si>
  <si>
    <t>2025-06-14 15:00:00</t>
  </si>
  <si>
    <t>2025-06-14 16:00:00</t>
  </si>
  <si>
    <t>2025-06-14 17:00:00</t>
  </si>
  <si>
    <t>2025-06-14 18:00:00</t>
  </si>
  <si>
    <t>2025-06-14 19:00:00</t>
  </si>
  <si>
    <t>2025-06-14 20:00:00</t>
  </si>
  <si>
    <t>2025-06-14 21:00:00</t>
  </si>
  <si>
    <t>2025-06-14 22:00:00</t>
  </si>
  <si>
    <t>2025-06-14 23:00:00</t>
  </si>
  <si>
    <t>2025-06-15 00:00:00</t>
  </si>
  <si>
    <t>2025-06-15 01:00:00</t>
  </si>
  <si>
    <t>2025-06-15 02:00:00</t>
  </si>
  <si>
    <t>2025-06-15 03:00:00</t>
  </si>
  <si>
    <t>2025-06-15 04:00:00</t>
  </si>
  <si>
    <t>2025-06-15 05:00:00</t>
  </si>
  <si>
    <t>2025-06-15 06:00:00</t>
  </si>
  <si>
    <t>2025-06-15 07:00:00</t>
  </si>
  <si>
    <t>2025-06-15 08:00:00</t>
  </si>
  <si>
    <t>2025-06-15 09:00:00</t>
  </si>
  <si>
    <t>2025-06-15 10:00:00</t>
  </si>
  <si>
    <t>2025-06-15 11:00:00</t>
  </si>
  <si>
    <t>2025-06-15 12:00:00</t>
  </si>
  <si>
    <t>2025-06-15 13:00:00</t>
  </si>
  <si>
    <t>2025-06-15 14:00:00</t>
  </si>
  <si>
    <t>2025-06-15 15:00:00</t>
  </si>
  <si>
    <t>2025-06-15 16:00:00</t>
  </si>
  <si>
    <t>2025-06-15 17:00:00</t>
  </si>
  <si>
    <t>2025-06-15 18:00:00</t>
  </si>
  <si>
    <t>2025-06-15 19:00:00</t>
  </si>
  <si>
    <t>2025-06-15 20:00:00</t>
  </si>
  <si>
    <t>2025-06-15 21:00:00</t>
  </si>
  <si>
    <t>2025-06-15 22:00:00</t>
  </si>
  <si>
    <t>2025-06-15 23:00:00</t>
  </si>
  <si>
    <t>2025-06-16 00:00:00</t>
  </si>
  <si>
    <t>2025-06-16 01:00:00</t>
  </si>
  <si>
    <t>2025-06-16 02:00:00</t>
  </si>
  <si>
    <t>2025-06-16 03:00:00</t>
  </si>
  <si>
    <t>2025-06-16 04:00:00</t>
  </si>
  <si>
    <t>2025-06-16 05:00:00</t>
  </si>
  <si>
    <t>2025-06-16 06:00:00</t>
  </si>
  <si>
    <t>2025-06-16 07:00:00</t>
  </si>
  <si>
    <t>2025-06-16 08:00:00</t>
  </si>
  <si>
    <t>2025-06-16 09:00:00</t>
  </si>
  <si>
    <t>2025-06-16 10:00:00</t>
  </si>
  <si>
    <t>2025-06-16 11:00:00</t>
  </si>
  <si>
    <t>2025-06-16 12:00:00</t>
  </si>
  <si>
    <t>2025-06-16 13:00:00</t>
  </si>
  <si>
    <t>2025-06-16 14:00:00</t>
  </si>
  <si>
    <t>2025-06-16 15:00:00</t>
  </si>
  <si>
    <t>2025-06-16 16:00:00</t>
  </si>
  <si>
    <t>2025-06-16 17:00:00</t>
  </si>
  <si>
    <t>2025-06-16 18:00:00</t>
  </si>
  <si>
    <t>2025-06-16 19:00:00</t>
  </si>
  <si>
    <t>2025-06-16 20:00:00</t>
  </si>
  <si>
    <t>2025-06-16 21:00:00</t>
  </si>
  <si>
    <t>2025-06-16 22:00:00</t>
  </si>
  <si>
    <t>2025-06-16 23:00:00</t>
  </si>
  <si>
    <t>2025-06-17 00:00:00</t>
  </si>
  <si>
    <t>2025-06-17 01:00:00</t>
  </si>
  <si>
    <t>2025-06-17 02:00:00</t>
  </si>
  <si>
    <t>2025-06-17 03:00:00</t>
  </si>
  <si>
    <t>2025-06-17 04:00:00</t>
  </si>
  <si>
    <t>2025-06-17 05:00:00</t>
  </si>
  <si>
    <t>2025-06-17 06:00:00</t>
  </si>
  <si>
    <t>2025-06-17 07:00:00</t>
  </si>
  <si>
    <t>2025-06-17 08:00:00</t>
  </si>
  <si>
    <t>2025-06-17 09:00:00</t>
  </si>
  <si>
    <t>2025-06-17 10:00:00</t>
  </si>
  <si>
    <t>2025-06-17 11:00:00</t>
  </si>
  <si>
    <t>2025-06-17 12:00:00</t>
  </si>
  <si>
    <t>2025-06-17 13:00:00</t>
  </si>
  <si>
    <t>2025-06-17 14:00:00</t>
  </si>
  <si>
    <t>2025-06-17 15:00:00</t>
  </si>
  <si>
    <t>2025-06-17 16:00:00</t>
  </si>
  <si>
    <t>2025-06-17 17:00:00</t>
  </si>
  <si>
    <t>2025-06-17 18:00:00</t>
  </si>
  <si>
    <t>2025-06-17 19:00:00</t>
  </si>
  <si>
    <t>2025-06-17 20:00:00</t>
  </si>
  <si>
    <t>2025-06-17 21:00:00</t>
  </si>
  <si>
    <t>2025-06-17 22:00:00</t>
  </si>
  <si>
    <t>2025-06-17 23:00:00</t>
  </si>
  <si>
    <t>2025-06-18 00:00:00</t>
  </si>
  <si>
    <t>2025-06-18 01:00:00</t>
  </si>
  <si>
    <t>2025-06-18 02:00:00</t>
  </si>
  <si>
    <t>2025-06-18 03:00:00</t>
  </si>
  <si>
    <t>2025-06-18 04:00:00</t>
  </si>
  <si>
    <t>2025-06-18 05:00:00</t>
  </si>
  <si>
    <t>2025-06-18 06:00:00</t>
  </si>
  <si>
    <t>2025-06-18 07:00:00</t>
  </si>
  <si>
    <t>2025-06-18 08:00:00</t>
  </si>
  <si>
    <t>2025-06-18 09:00:00</t>
  </si>
  <si>
    <t>2025-06-18 10:00:00</t>
  </si>
  <si>
    <t>2025-06-18 11:00:00</t>
  </si>
  <si>
    <t>2025-06-18 12:00:00</t>
  </si>
  <si>
    <t>2025-06-18 13:00:00</t>
  </si>
  <si>
    <t>2025-06-18 14:00:00</t>
  </si>
  <si>
    <t>2025-06-18 15:00:00</t>
  </si>
  <si>
    <t>2025-06-18 16:00:00</t>
  </si>
  <si>
    <t>2025-06-18 17:00:00</t>
  </si>
  <si>
    <t>2025-06-18 18:00:00</t>
  </si>
  <si>
    <t>2025-06-18 19:00:00</t>
  </si>
  <si>
    <t>2025-06-18 20:00:00</t>
  </si>
  <si>
    <t>2025-06-18 21:00:00</t>
  </si>
  <si>
    <t>2025-06-18 22:00:00</t>
  </si>
  <si>
    <t>2025-06-18 23:00:00</t>
  </si>
  <si>
    <t>2025-06-19 00:00:00</t>
  </si>
  <si>
    <t>2025-06-19 01:00:00</t>
  </si>
  <si>
    <t>2025-06-19 02:00:00</t>
  </si>
  <si>
    <t>2025-06-19 03:00:00</t>
  </si>
  <si>
    <t>2025-06-19 04:00:00</t>
  </si>
  <si>
    <t>2025-06-19 05:00:00</t>
  </si>
  <si>
    <t>2025-06-19 06:00:00</t>
  </si>
  <si>
    <t>2025-06-19 07:00:00</t>
  </si>
  <si>
    <t>2025-06-19 08:00:00</t>
  </si>
  <si>
    <t>2025-06-19 09:00:00</t>
  </si>
  <si>
    <t>2025-06-19 10:00:00</t>
  </si>
  <si>
    <t>2025-06-19 11:00:00</t>
  </si>
  <si>
    <t>2025-06-19 12:00:00</t>
  </si>
  <si>
    <t>2025-06-19 13:00:00</t>
  </si>
  <si>
    <t>2025-06-19 14:00:00</t>
  </si>
  <si>
    <t>2025-06-19 15:00:00</t>
  </si>
  <si>
    <t>2025-06-19 16:00:00</t>
  </si>
  <si>
    <t>2025-06-19 17:00:00</t>
  </si>
  <si>
    <t>2025-06-19 18:00:00</t>
  </si>
  <si>
    <t>2025-06-19 19:00:00</t>
  </si>
  <si>
    <t>2025-06-19 20:00:00</t>
  </si>
  <si>
    <t>2025-06-19 21:00:00</t>
  </si>
  <si>
    <t>2025-06-19 22:00:00</t>
  </si>
  <si>
    <t>2025-06-19 23:00:00</t>
  </si>
  <si>
    <t>2025-06-20 00:00:00</t>
  </si>
  <si>
    <t>2025-06-20 01:00:00</t>
  </si>
  <si>
    <t>2025-06-20 02:00:00</t>
  </si>
  <si>
    <t>2025-06-20 03:00:00</t>
  </si>
  <si>
    <t>2025-06-20 04:00:00</t>
  </si>
  <si>
    <t>2025-06-20 05:00:00</t>
  </si>
  <si>
    <t>2025-06-20 06:00:00</t>
  </si>
  <si>
    <t>2025-06-20 07:00:00</t>
  </si>
  <si>
    <t>2025-06-20 08:00:00</t>
  </si>
  <si>
    <t>2025-06-20 09:00:00</t>
  </si>
  <si>
    <t>2025-06-20 10:00:00</t>
  </si>
  <si>
    <t>2025-06-20 11:00:00</t>
  </si>
  <si>
    <t>2025-06-20 12:00:00</t>
  </si>
  <si>
    <t>2025-06-20 13:00:00</t>
  </si>
  <si>
    <t>2025-06-20 14:00:00</t>
  </si>
  <si>
    <t>2025-06-20 15:00:00</t>
  </si>
  <si>
    <t>2025-06-20 16:00:00</t>
  </si>
  <si>
    <t>2025-06-20 17:00:00</t>
  </si>
  <si>
    <t>2025-06-20 18:00:00</t>
  </si>
  <si>
    <t>2025-06-20 19:00:00</t>
  </si>
  <si>
    <t>2025-06-20 20:00:00</t>
  </si>
  <si>
    <t>2025-06-20 21:00:00</t>
  </si>
  <si>
    <t>2025-06-20 22:00:00</t>
  </si>
  <si>
    <t>2025-06-20 23:00:00</t>
  </si>
  <si>
    <t>2025-06-21 00:00:00</t>
  </si>
  <si>
    <t>2025-06-21 01:00:00</t>
  </si>
  <si>
    <t>2025-06-21 02:00:00</t>
  </si>
  <si>
    <t>2025-06-21 03:00:00</t>
  </si>
  <si>
    <t>2025-06-21 04:00:00</t>
  </si>
  <si>
    <t>2025-06-21 05:00:00</t>
  </si>
  <si>
    <t>2025-06-21 06:00:00</t>
  </si>
  <si>
    <t>2025-06-21 07:00:00</t>
  </si>
  <si>
    <t>2025-06-21 08:00:00</t>
  </si>
  <si>
    <t>2025-06-21 09:00:00</t>
  </si>
  <si>
    <t>2025-06-21 10:00:00</t>
  </si>
  <si>
    <t>2025-06-21 11:00:00</t>
  </si>
  <si>
    <t>2025-06-21 12:00:00</t>
  </si>
  <si>
    <t>2025-06-21 13:00:00</t>
  </si>
  <si>
    <t>2025-06-21 14:00:00</t>
  </si>
  <si>
    <t>2025-06-21 15:00:00</t>
  </si>
  <si>
    <t>2025-06-21 16:00:00</t>
  </si>
  <si>
    <t>2025-06-21 17:00:00</t>
  </si>
  <si>
    <t>2025-06-21 18:00:00</t>
  </si>
  <si>
    <t>2025-06-21 19:00:00</t>
  </si>
  <si>
    <t>2025-06-21 20:00:00</t>
  </si>
  <si>
    <t>2025-06-21 21:00:00</t>
  </si>
  <si>
    <t>2025-06-21 22:00:00</t>
  </si>
  <si>
    <t>2025-06-21 23:00:00</t>
  </si>
  <si>
    <t>2025-06-22 00:00:00</t>
  </si>
  <si>
    <t>2025-06-22 01:00:00</t>
  </si>
  <si>
    <t>2025-06-22 02:00:00</t>
  </si>
  <si>
    <t>2025-06-22 03:00:00</t>
  </si>
  <si>
    <t>2025-06-22 04:00:00</t>
  </si>
  <si>
    <t>2025-06-22 05:00:00</t>
  </si>
  <si>
    <t>2025-06-22 06:00:00</t>
  </si>
  <si>
    <t>2025-06-22 07:00:00</t>
  </si>
  <si>
    <t>2025-06-22 08:00:00</t>
  </si>
  <si>
    <t>2025-06-22 09:00:00</t>
  </si>
  <si>
    <t>2025-06-22 10:00:00</t>
  </si>
  <si>
    <t>2025-06-22 11:00:00</t>
  </si>
  <si>
    <t>2025-06-22 12:00:00</t>
  </si>
  <si>
    <t>2025-06-22 13:00:00</t>
  </si>
  <si>
    <t>2025-06-22 14:00:00</t>
  </si>
  <si>
    <t>2025-06-22 15:00:00</t>
  </si>
  <si>
    <t>2025-06-22 16:00:00</t>
  </si>
  <si>
    <t>2025-06-22 17:00:00</t>
  </si>
  <si>
    <t>2025-06-22 18:00:00</t>
  </si>
  <si>
    <t>2025-06-22 19:00:00</t>
  </si>
  <si>
    <t>2025-06-22 20:00:00</t>
  </si>
  <si>
    <t>2025-06-22 21:00:00</t>
  </si>
  <si>
    <t>2025-06-22 22:00:00</t>
  </si>
  <si>
    <t>2025-06-22 23:00:00</t>
  </si>
  <si>
    <t>2025-06-23 00:00:00</t>
  </si>
  <si>
    <t>2025-06-23 01:00:00</t>
  </si>
  <si>
    <t>2025-06-23 02:00:00</t>
  </si>
  <si>
    <t>2025-06-23 03:00:00</t>
  </si>
  <si>
    <t>2025-06-23 04:00:00</t>
  </si>
  <si>
    <t>2025-06-23 05:00:00</t>
  </si>
  <si>
    <t>2025-06-23 06:00:00</t>
  </si>
  <si>
    <t>2025-06-23 07:00:00</t>
  </si>
  <si>
    <t>2025-06-23 08:00:00</t>
  </si>
  <si>
    <t>2025-06-23 09:00:00</t>
  </si>
  <si>
    <t>2025-06-23 10:00:00</t>
  </si>
  <si>
    <t>2025-06-23 11:00:00</t>
  </si>
  <si>
    <t>2025-06-23 12:00:00</t>
  </si>
  <si>
    <t>2025-06-23 13:00:00</t>
  </si>
  <si>
    <t>2025-06-23 14:00:00</t>
  </si>
  <si>
    <t>2025-06-23 15:00:00</t>
  </si>
  <si>
    <t>2025-06-23 16:00:00</t>
  </si>
  <si>
    <t>2025-06-23 17:00:00</t>
  </si>
  <si>
    <t>2025-06-23 18:00:00</t>
  </si>
  <si>
    <t>2025-06-23 19:00:00</t>
  </si>
  <si>
    <t>2025-06-23 20:00:00</t>
  </si>
  <si>
    <t>2025-06-23 21:00:00</t>
  </si>
  <si>
    <t>2025-06-23 22:00:00</t>
  </si>
  <si>
    <t>2025-06-23 23:00:00</t>
  </si>
  <si>
    <t>2025-06-24 00:00:00</t>
  </si>
  <si>
    <t>2025-06-24 01:00:00</t>
  </si>
  <si>
    <t>2025-06-24 02:00:00</t>
  </si>
  <si>
    <t>2025-06-24 03:00:00</t>
  </si>
  <si>
    <t>2025-06-24 04:00:00</t>
  </si>
  <si>
    <t>2025-06-24 05:00:00</t>
  </si>
  <si>
    <t>2025-06-24 06:00:00</t>
  </si>
  <si>
    <t>2025-06-24 07:00:00</t>
  </si>
  <si>
    <t>2025-06-24 08:00:00</t>
  </si>
  <si>
    <t>2025-06-24 09:00:00</t>
  </si>
  <si>
    <t>2025-06-24 10:00:00</t>
  </si>
  <si>
    <t>2025-06-24 11:00:00</t>
  </si>
  <si>
    <t>2025-06-24 12:00:00</t>
  </si>
  <si>
    <t>2025-06-24 13:00:00</t>
  </si>
  <si>
    <t>2025-06-24 14:00:00</t>
  </si>
  <si>
    <t>2025-06-24 15:00:00</t>
  </si>
  <si>
    <t>2025-06-24 16:00:00</t>
  </si>
  <si>
    <t>2025-06-24 17:00:00</t>
  </si>
  <si>
    <t>2025-06-24 18:00:00</t>
  </si>
  <si>
    <t>2025-06-24 19:00:00</t>
  </si>
  <si>
    <t>2025-06-24 20:00:00</t>
  </si>
  <si>
    <t>2025-06-24 21:00:00</t>
  </si>
  <si>
    <t>2025-06-24 22:00:00</t>
  </si>
  <si>
    <t>2025-06-24 23:00:00</t>
  </si>
  <si>
    <t>2025-06-25 00:00:00</t>
  </si>
  <si>
    <t>2025-06-25 01:00:00</t>
  </si>
  <si>
    <t>2025-06-25 02:00:00</t>
  </si>
  <si>
    <t>2025-06-25 03:00:00</t>
  </si>
  <si>
    <t>2025-06-25 04:00:00</t>
  </si>
  <si>
    <t>2025-06-25 05:00:00</t>
  </si>
  <si>
    <t>2025-06-25 06:00:00</t>
  </si>
  <si>
    <t>2025-06-25 07:00:00</t>
  </si>
  <si>
    <t>2025-06-25 08:00:00</t>
  </si>
  <si>
    <t>2025-06-25 09:00:00</t>
  </si>
  <si>
    <t>2025-06-25 10:00:00</t>
  </si>
  <si>
    <t>2025-06-25 11:00:00</t>
  </si>
  <si>
    <t>2025-06-25 12:00:00</t>
  </si>
  <si>
    <t>2025-06-25 13:00:00</t>
  </si>
  <si>
    <t>2025-06-25 14:00:00</t>
  </si>
  <si>
    <t>2025-06-25 15:00:00</t>
  </si>
  <si>
    <t>2025-06-25 16:00:00</t>
  </si>
  <si>
    <t>2025-06-25 17:00:00</t>
  </si>
  <si>
    <t>2025-06-25 18:00:00</t>
  </si>
  <si>
    <t>2025-06-25 19:00:00</t>
  </si>
  <si>
    <t>2025-06-25 20:00:00</t>
  </si>
  <si>
    <t>2025-06-25 21:00:00</t>
  </si>
  <si>
    <t>2025-06-25 22:00:00</t>
  </si>
  <si>
    <t>2025-06-25 23:00:00</t>
  </si>
  <si>
    <t>2025-06-26 00:00:00</t>
  </si>
  <si>
    <t>2025-06-26 01:00:00</t>
  </si>
  <si>
    <t>2025-06-26 02:00:00</t>
  </si>
  <si>
    <t>2025-06-26 03:00:00</t>
  </si>
  <si>
    <t>2025-06-26 04:00:00</t>
  </si>
  <si>
    <t>2025-06-26 05:00:00</t>
  </si>
  <si>
    <t>2025-06-26 06:00:00</t>
  </si>
  <si>
    <t>2025-06-26 07:00:00</t>
  </si>
  <si>
    <t>2025-06-26 08:00:00</t>
  </si>
  <si>
    <t>2025-06-26 09:00:00</t>
  </si>
  <si>
    <t>2025-06-26 10:00:00</t>
  </si>
  <si>
    <t>2025-06-26 11:00:00</t>
  </si>
  <si>
    <t>2025-06-26 12:00:00</t>
  </si>
  <si>
    <t>2025-06-26 13:00:00</t>
  </si>
  <si>
    <t>2025-06-26 14:00:00</t>
  </si>
  <si>
    <t>2025-06-26 15:00:00</t>
  </si>
  <si>
    <t>2025-06-26 16:00:00</t>
  </si>
  <si>
    <t>2025-06-26 17:00:00</t>
  </si>
  <si>
    <t>2025-06-26 18:00:00</t>
  </si>
  <si>
    <t>2025-06-26 19:00:00</t>
  </si>
  <si>
    <t>2025-06-26 20:00:00</t>
  </si>
  <si>
    <t>2025-06-26 21:00:00</t>
  </si>
  <si>
    <t>2025-06-26 22:00:00</t>
  </si>
  <si>
    <t>2025-06-26 23:00:00</t>
  </si>
  <si>
    <t>2025-06-27 00:00:00</t>
  </si>
  <si>
    <t>2025-06-27 01:00:00</t>
  </si>
  <si>
    <t>2025-06-27 02:00:00</t>
  </si>
  <si>
    <t>2025-06-27 03:00:00</t>
  </si>
  <si>
    <t>2025-06-27 04:00:00</t>
  </si>
  <si>
    <t>2025-06-27 05:00:00</t>
  </si>
  <si>
    <t>2025-06-27 06:00:00</t>
  </si>
  <si>
    <t>2025-06-27 07:00:00</t>
  </si>
  <si>
    <t>2025-06-27 08:00:00</t>
  </si>
  <si>
    <t>2025-06-27 09:00:00</t>
  </si>
  <si>
    <t>2025-06-27 10:00:00</t>
  </si>
  <si>
    <t>2025-06-27 11:00:00</t>
  </si>
  <si>
    <t>2025-06-27 12:00:00</t>
  </si>
  <si>
    <t>2025-06-27 13:00:00</t>
  </si>
  <si>
    <t>2025-06-27 14:00:00</t>
  </si>
  <si>
    <t>2025-06-27 15:00:00</t>
  </si>
  <si>
    <t>2025-06-27 16:00:00</t>
  </si>
  <si>
    <t>2025-06-27 17:00:00</t>
  </si>
  <si>
    <t>2025-06-27 18:00:00</t>
  </si>
  <si>
    <t>2025-06-27 19:00:00</t>
  </si>
  <si>
    <t>2025-06-27 20:00:00</t>
  </si>
  <si>
    <t>2025-06-27 21:00:00</t>
  </si>
  <si>
    <t>2025-06-27 22:00:00</t>
  </si>
  <si>
    <t>2025-06-27 23:00:00</t>
  </si>
  <si>
    <t>2025-06-28 00:00:00</t>
  </si>
  <si>
    <t>2025-06-28 01:00:00</t>
  </si>
  <si>
    <t>2025-06-28 02:00:00</t>
  </si>
  <si>
    <t>2025-06-28 03:00:00</t>
  </si>
  <si>
    <t>2025-06-28 04:00:00</t>
  </si>
  <si>
    <t>2025-06-28 05:00:00</t>
  </si>
  <si>
    <t>2025-06-28 06:00:00</t>
  </si>
  <si>
    <t>2025-06-28 07:00:00</t>
  </si>
  <si>
    <t>2025-06-28 08:00:00</t>
  </si>
  <si>
    <t>2025-06-28 09:00:00</t>
  </si>
  <si>
    <t>2025-06-28 10:00:00</t>
  </si>
  <si>
    <t>2025-06-28 11:00:00</t>
  </si>
  <si>
    <t>2025-06-28 12:00:00</t>
  </si>
  <si>
    <t>2025-06-28 13:00:00</t>
  </si>
  <si>
    <t>2025-06-28 14:00:00</t>
  </si>
  <si>
    <t>2025-06-28 15:00:00</t>
  </si>
  <si>
    <t>2025-06-28 16:00:00</t>
  </si>
  <si>
    <t>2025-06-28 17:00:00</t>
  </si>
  <si>
    <t>2025-06-28 18:00:00</t>
  </si>
  <si>
    <t>2025-06-28 19:00:00</t>
  </si>
  <si>
    <t>2025-06-28 20:00:00</t>
  </si>
  <si>
    <t>2025-06-28 21:00:00</t>
  </si>
  <si>
    <t>2025-06-28 22:00:00</t>
  </si>
  <si>
    <t>2025-06-28 23:00:00</t>
  </si>
  <si>
    <t>2025-06-29 00:00:00</t>
  </si>
  <si>
    <t>2025-06-29 01:00:00</t>
  </si>
  <si>
    <t>2025-06-29 02:00:00</t>
  </si>
  <si>
    <t>2025-06-29 03:00:00</t>
  </si>
  <si>
    <t>2025-06-29 04:00:00</t>
  </si>
  <si>
    <t>2025-06-29 05:00:00</t>
  </si>
  <si>
    <t>2025-06-29 06:00:00</t>
  </si>
  <si>
    <t>2025-06-29 07:00:00</t>
  </si>
  <si>
    <t>2025-06-29 08:00:00</t>
  </si>
  <si>
    <t>2025-06-29 09:00:00</t>
  </si>
  <si>
    <t>2025-06-29 13:00:00</t>
  </si>
  <si>
    <t>2025-06-29 14:00:00</t>
  </si>
  <si>
    <t>2025-06-29 15:00:00</t>
  </si>
  <si>
    <t>2025-06-29 16:00:00</t>
  </si>
  <si>
    <t>2025-06-29 17:00:00</t>
  </si>
  <si>
    <t>2025-06-29 18:00:00</t>
  </si>
  <si>
    <t>2025-06-29 19:00:00</t>
  </si>
  <si>
    <t>2025-06-29 20:00:00</t>
  </si>
  <si>
    <t>2025-06-29 21:00:00</t>
  </si>
  <si>
    <t>2025-06-29 22:00:00</t>
  </si>
  <si>
    <t>2025-06-29 23:00:00</t>
  </si>
  <si>
    <t>2025-06-30 00:00:00</t>
  </si>
  <si>
    <t>2025-06-30 01:00:00</t>
  </si>
  <si>
    <t>2025-06-30 02:00:00</t>
  </si>
  <si>
    <t>2025-06-30 03:00:00</t>
  </si>
  <si>
    <t>2025-06-30 04:00:00</t>
  </si>
  <si>
    <t>2025-06-30 05:00:00</t>
  </si>
  <si>
    <t>2025-06-30 06:00:00</t>
  </si>
  <si>
    <t>2025-06-30 07:00:00</t>
  </si>
  <si>
    <t>2025-06-30 08:00:00</t>
  </si>
  <si>
    <t>2025-06-30 09:00:00</t>
  </si>
  <si>
    <t>2025-06-30 10:00:00</t>
  </si>
  <si>
    <t>2025-06-30 11:00:00</t>
  </si>
  <si>
    <t>2025-06-30 12:00:00</t>
  </si>
  <si>
    <t>2025-06-30 13:00:00</t>
  </si>
  <si>
    <t>2025-06-30 14:00:00</t>
  </si>
  <si>
    <t>2025-06-30 15:00:00</t>
  </si>
  <si>
    <t>2025-06-30 16:00:00</t>
  </si>
  <si>
    <t>2025-06-30 17:00:00</t>
  </si>
  <si>
    <t>2025-06-30 18:00:00</t>
  </si>
  <si>
    <t>2025-06-30 19:00:00</t>
  </si>
  <si>
    <t>2025-06-30 20:00:00</t>
  </si>
  <si>
    <t>2025-06-30 21:00:00</t>
  </si>
  <si>
    <t>2025-06-30 22:00:00</t>
  </si>
  <si>
    <t>2025-06-30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</si>
</sst>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54545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5" xfId="0" applyNumberFormat="1" applyFont="1" applyBorder="1"/>
    <xf numFmtId="0" fontId="0" fillId="0" borderId="5" xfId="0" applyNumberFormat="1" applyFont="1" applyBorder="1" applyAlignment="1">
      <alignment horizontal="center"/>
    </xf>
  </cellXfs>
  <cellStyles count="1"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E952-366F-41C8-9D59-37BEB8A2F5F3}">
  <dimension ref="A1:P40"/>
  <sheetViews>
    <sheetView topLeftCell="A13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45809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76</v>
      </c>
      <c r="F5" s="53">
        <v>2</v>
      </c>
      <c r="G5" s="53">
        <v>1</v>
      </c>
      <c r="H5" s="53" t="s">
        <v>77</v>
      </c>
      <c r="I5" s="53" t="s">
        <v>78</v>
      </c>
      <c r="J5" s="53" t="s">
        <v>79</v>
      </c>
      <c r="K5" s="53" t="s">
        <v>80</v>
      </c>
      <c r="L5" s="53" t="s">
        <v>81</v>
      </c>
      <c r="M5" s="53" t="s">
        <v>82</v>
      </c>
      <c r="N5" s="53" t="s">
        <v>83</v>
      </c>
      <c r="O5" s="53" t="s">
        <v>84</v>
      </c>
      <c r="P5" s="53" t="s">
        <v>85</v>
      </c>
    </row>
    <row r="6" spans="1:16" ht="15" thickBot="1" x14ac:dyDescent="0.25">
      <c r="A6" s="7"/>
      <c r="B6" s="7"/>
      <c r="C6" s="7"/>
      <c r="D6" s="7"/>
      <c r="E6" s="53" t="s">
        <v>86</v>
      </c>
      <c r="F6" s="53">
        <v>4</v>
      </c>
      <c r="G6" s="53">
        <v>4</v>
      </c>
      <c r="H6" s="53" t="s">
        <v>87</v>
      </c>
      <c r="I6" s="53" t="s">
        <v>88</v>
      </c>
      <c r="J6" s="53" t="s">
        <v>89</v>
      </c>
      <c r="K6" s="53" t="s">
        <v>90</v>
      </c>
      <c r="L6" s="53" t="s">
        <v>81</v>
      </c>
      <c r="M6" s="53" t="s">
        <v>91</v>
      </c>
      <c r="N6" s="53" t="s">
        <v>92</v>
      </c>
      <c r="O6" s="53" t="s">
        <v>93</v>
      </c>
      <c r="P6" s="53" t="s">
        <v>94</v>
      </c>
    </row>
    <row r="7" spans="1:16" ht="15.75" thickBot="1" x14ac:dyDescent="0.25">
      <c r="A7" s="7"/>
      <c r="B7" s="45" t="s">
        <v>10</v>
      </c>
      <c r="C7" s="45"/>
      <c r="D7" s="7"/>
      <c r="E7" s="53" t="s">
        <v>95</v>
      </c>
      <c r="F7" s="53">
        <v>2</v>
      </c>
      <c r="G7" s="53">
        <v>2</v>
      </c>
      <c r="H7" s="53" t="s">
        <v>96</v>
      </c>
      <c r="I7" s="53" t="s">
        <v>88</v>
      </c>
      <c r="J7" s="53" t="s">
        <v>97</v>
      </c>
      <c r="K7" s="53" t="s">
        <v>78</v>
      </c>
      <c r="L7" s="53" t="s">
        <v>89</v>
      </c>
      <c r="M7" s="53" t="s">
        <v>46</v>
      </c>
      <c r="N7" s="53" t="s">
        <v>98</v>
      </c>
      <c r="O7" s="53" t="s">
        <v>99</v>
      </c>
      <c r="P7" s="53" t="s">
        <v>100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101</v>
      </c>
      <c r="F8" s="53">
        <v>1</v>
      </c>
      <c r="G8" s="53">
        <v>3</v>
      </c>
      <c r="H8" s="53" t="s">
        <v>102</v>
      </c>
      <c r="I8" s="53" t="s">
        <v>88</v>
      </c>
      <c r="J8" s="53" t="s">
        <v>80</v>
      </c>
      <c r="K8" s="53" t="s">
        <v>103</v>
      </c>
      <c r="L8" s="53" t="s">
        <v>79</v>
      </c>
      <c r="M8" s="53" t="s">
        <v>50</v>
      </c>
      <c r="N8" s="53" t="s">
        <v>104</v>
      </c>
      <c r="O8" s="53" t="s">
        <v>105</v>
      </c>
      <c r="P8" s="53" t="s">
        <v>106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107</v>
      </c>
      <c r="F9" s="53">
        <v>3</v>
      </c>
      <c r="G9" s="53">
        <v>3</v>
      </c>
      <c r="H9" s="53" t="s">
        <v>108</v>
      </c>
      <c r="I9" s="53" t="s">
        <v>109</v>
      </c>
      <c r="J9" s="53" t="s">
        <v>97</v>
      </c>
      <c r="K9" s="53" t="s">
        <v>103</v>
      </c>
      <c r="L9" s="53" t="s">
        <v>89</v>
      </c>
      <c r="M9" s="53" t="s">
        <v>110</v>
      </c>
      <c r="N9" s="53" t="s">
        <v>111</v>
      </c>
      <c r="O9" s="53" t="s">
        <v>112</v>
      </c>
      <c r="P9" s="53" t="s">
        <v>106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113</v>
      </c>
      <c r="F10" s="53">
        <v>7</v>
      </c>
      <c r="G10" s="53">
        <v>3</v>
      </c>
      <c r="H10" s="53" t="s">
        <v>114</v>
      </c>
      <c r="I10" s="53" t="s">
        <v>109</v>
      </c>
      <c r="J10" s="53" t="s">
        <v>115</v>
      </c>
      <c r="K10" s="53" t="s">
        <v>78</v>
      </c>
      <c r="L10" s="53" t="s">
        <v>81</v>
      </c>
      <c r="M10" s="53" t="s">
        <v>47</v>
      </c>
      <c r="N10" s="53" t="s">
        <v>116</v>
      </c>
      <c r="O10" s="53" t="s">
        <v>117</v>
      </c>
      <c r="P10" s="53" t="s">
        <v>118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119</v>
      </c>
      <c r="F11" s="53">
        <v>7</v>
      </c>
      <c r="G11" s="53">
        <v>4</v>
      </c>
      <c r="H11" s="53" t="s">
        <v>120</v>
      </c>
      <c r="I11" s="53" t="s">
        <v>121</v>
      </c>
      <c r="J11" s="53" t="s">
        <v>89</v>
      </c>
      <c r="K11" s="53" t="s">
        <v>109</v>
      </c>
      <c r="L11" s="53" t="s">
        <v>97</v>
      </c>
      <c r="M11" s="53" t="s">
        <v>46</v>
      </c>
      <c r="N11" s="53" t="s">
        <v>122</v>
      </c>
      <c r="O11" s="53" t="s">
        <v>123</v>
      </c>
      <c r="P11" s="53" t="s">
        <v>124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125</v>
      </c>
      <c r="F12" s="53">
        <v>9</v>
      </c>
      <c r="G12" s="53">
        <v>11</v>
      </c>
      <c r="H12" s="53" t="s">
        <v>126</v>
      </c>
      <c r="I12" s="53" t="s">
        <v>80</v>
      </c>
      <c r="J12" s="53" t="s">
        <v>127</v>
      </c>
      <c r="K12" s="53" t="s">
        <v>97</v>
      </c>
      <c r="L12" s="53" t="s">
        <v>80</v>
      </c>
      <c r="M12" s="53" t="s">
        <v>47</v>
      </c>
      <c r="N12" s="53" t="s">
        <v>128</v>
      </c>
      <c r="O12" s="53" t="s">
        <v>129</v>
      </c>
      <c r="P12" s="53" t="s">
        <v>130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131</v>
      </c>
      <c r="F13" s="53">
        <v>15</v>
      </c>
      <c r="G13" s="53">
        <v>8</v>
      </c>
      <c r="H13" s="53" t="s">
        <v>132</v>
      </c>
      <c r="I13" s="53" t="s">
        <v>97</v>
      </c>
      <c r="J13" s="53" t="s">
        <v>133</v>
      </c>
      <c r="K13" s="53" t="s">
        <v>90</v>
      </c>
      <c r="L13" s="53" t="s">
        <v>81</v>
      </c>
      <c r="M13" s="53" t="s">
        <v>46</v>
      </c>
      <c r="N13" s="53" t="s">
        <v>134</v>
      </c>
      <c r="O13" s="53" t="s">
        <v>135</v>
      </c>
      <c r="P13" s="53" t="s">
        <v>136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137</v>
      </c>
      <c r="F14" s="53">
        <v>17</v>
      </c>
      <c r="G14" s="53">
        <v>12</v>
      </c>
      <c r="H14" s="53" t="s">
        <v>138</v>
      </c>
      <c r="I14" s="53" t="s">
        <v>80</v>
      </c>
      <c r="J14" s="53" t="s">
        <v>133</v>
      </c>
      <c r="K14" s="53" t="s">
        <v>90</v>
      </c>
      <c r="L14" s="53" t="s">
        <v>139</v>
      </c>
      <c r="M14" s="53" t="s">
        <v>66</v>
      </c>
      <c r="N14" s="53" t="s">
        <v>140</v>
      </c>
      <c r="O14" s="53" t="s">
        <v>141</v>
      </c>
      <c r="P14" s="53" t="s">
        <v>142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143</v>
      </c>
      <c r="F15" s="53">
        <v>27</v>
      </c>
      <c r="G15" s="53">
        <v>14</v>
      </c>
      <c r="H15" s="53" t="s">
        <v>144</v>
      </c>
      <c r="I15" s="53" t="s">
        <v>90</v>
      </c>
      <c r="J15" s="53" t="s">
        <v>145</v>
      </c>
      <c r="K15" s="53" t="s">
        <v>80</v>
      </c>
      <c r="L15" s="53" t="s">
        <v>146</v>
      </c>
      <c r="M15" s="53" t="s">
        <v>53</v>
      </c>
      <c r="N15" s="53" t="s">
        <v>147</v>
      </c>
      <c r="O15" s="53" t="s">
        <v>148</v>
      </c>
      <c r="P15" s="53" t="s">
        <v>149</v>
      </c>
    </row>
    <row r="16" spans="1:16" ht="15" thickBot="1" x14ac:dyDescent="0.25">
      <c r="A16" s="7"/>
      <c r="B16" s="7"/>
      <c r="C16" s="7"/>
      <c r="D16" s="7"/>
      <c r="E16" s="53" t="s">
        <v>150</v>
      </c>
      <c r="F16" s="53">
        <v>24</v>
      </c>
      <c r="G16" s="53">
        <v>13</v>
      </c>
      <c r="H16" s="53" t="s">
        <v>151</v>
      </c>
      <c r="I16" s="53" t="s">
        <v>121</v>
      </c>
      <c r="J16" s="53" t="s">
        <v>139</v>
      </c>
      <c r="K16" s="53" t="s">
        <v>80</v>
      </c>
      <c r="L16" s="53" t="s">
        <v>152</v>
      </c>
      <c r="M16" s="53" t="s">
        <v>153</v>
      </c>
      <c r="N16" s="53" t="s">
        <v>154</v>
      </c>
      <c r="O16" s="53" t="s">
        <v>155</v>
      </c>
      <c r="P16" s="53" t="s">
        <v>156</v>
      </c>
    </row>
    <row r="17" spans="1:16" x14ac:dyDescent="0.2">
      <c r="A17" s="7"/>
      <c r="B17" s="46"/>
      <c r="C17" s="48" t="s">
        <v>26</v>
      </c>
      <c r="D17" s="7"/>
      <c r="E17" s="53" t="s">
        <v>157</v>
      </c>
      <c r="F17" s="53">
        <v>27</v>
      </c>
      <c r="G17" s="53">
        <v>15</v>
      </c>
      <c r="H17" s="53" t="s">
        <v>158</v>
      </c>
      <c r="I17" s="53" t="s">
        <v>88</v>
      </c>
      <c r="J17" s="53" t="s">
        <v>89</v>
      </c>
      <c r="K17" s="53" t="s">
        <v>90</v>
      </c>
      <c r="L17" s="53" t="s">
        <v>159</v>
      </c>
      <c r="M17" s="53" t="s">
        <v>160</v>
      </c>
      <c r="N17" s="53" t="s">
        <v>161</v>
      </c>
      <c r="O17" s="53" t="s">
        <v>162</v>
      </c>
      <c r="P17" s="53" t="s">
        <v>163</v>
      </c>
    </row>
    <row r="18" spans="1:16" ht="15" thickBot="1" x14ac:dyDescent="0.25">
      <c r="A18" s="7"/>
      <c r="B18" s="47"/>
      <c r="C18" s="47"/>
      <c r="D18" s="7"/>
      <c r="E18" s="53" t="s">
        <v>164</v>
      </c>
      <c r="F18" s="53">
        <v>31</v>
      </c>
      <c r="G18" s="53">
        <v>12</v>
      </c>
      <c r="H18" s="53" t="s">
        <v>165</v>
      </c>
      <c r="I18" s="53" t="s">
        <v>88</v>
      </c>
      <c r="J18" s="53" t="s">
        <v>81</v>
      </c>
      <c r="K18" s="53" t="s">
        <v>121</v>
      </c>
      <c r="L18" s="53" t="s">
        <v>166</v>
      </c>
      <c r="M18" s="53" t="s">
        <v>167</v>
      </c>
      <c r="N18" s="53" t="s">
        <v>168</v>
      </c>
      <c r="O18" s="53" t="s">
        <v>169</v>
      </c>
      <c r="P18" s="53" t="s">
        <v>170</v>
      </c>
    </row>
    <row r="19" spans="1:16" x14ac:dyDescent="0.2">
      <c r="A19" s="7"/>
      <c r="B19" s="51"/>
      <c r="C19" s="48" t="s">
        <v>27</v>
      </c>
      <c r="D19" s="7"/>
      <c r="E19" s="53" t="s">
        <v>171</v>
      </c>
      <c r="F19" s="53">
        <v>21</v>
      </c>
      <c r="G19" s="53">
        <v>9</v>
      </c>
      <c r="H19" s="53" t="s">
        <v>172</v>
      </c>
      <c r="I19" s="53" t="s">
        <v>78</v>
      </c>
      <c r="J19" s="53" t="s">
        <v>97</v>
      </c>
      <c r="K19" s="53" t="s">
        <v>88</v>
      </c>
      <c r="L19" s="53" t="s">
        <v>173</v>
      </c>
      <c r="M19" s="53" t="s">
        <v>174</v>
      </c>
      <c r="N19" s="53" t="s">
        <v>175</v>
      </c>
      <c r="O19" s="53" t="s">
        <v>176</v>
      </c>
      <c r="P19" s="53" t="s">
        <v>177</v>
      </c>
    </row>
    <row r="20" spans="1:16" ht="15" thickBot="1" x14ac:dyDescent="0.25">
      <c r="A20" s="7"/>
      <c r="B20" s="52"/>
      <c r="C20" s="47"/>
      <c r="D20" s="7"/>
      <c r="E20" s="53" t="s">
        <v>178</v>
      </c>
      <c r="F20" s="53">
        <v>14</v>
      </c>
      <c r="G20" s="53">
        <v>6</v>
      </c>
      <c r="H20" s="53" t="s">
        <v>179</v>
      </c>
      <c r="I20" s="53" t="s">
        <v>78</v>
      </c>
      <c r="J20" s="53" t="s">
        <v>180</v>
      </c>
      <c r="K20" s="53" t="s">
        <v>109</v>
      </c>
      <c r="L20" s="53" t="s">
        <v>146</v>
      </c>
      <c r="M20" s="53" t="s">
        <v>56</v>
      </c>
      <c r="N20" s="53" t="s">
        <v>181</v>
      </c>
      <c r="O20" s="53" t="s">
        <v>182</v>
      </c>
      <c r="P20" s="53" t="s">
        <v>183</v>
      </c>
    </row>
    <row r="21" spans="1:16" x14ac:dyDescent="0.2">
      <c r="A21" s="7"/>
      <c r="B21" s="7"/>
      <c r="C21" s="7"/>
      <c r="D21" s="7"/>
      <c r="E21" s="53" t="s">
        <v>184</v>
      </c>
      <c r="F21" s="53">
        <v>11</v>
      </c>
      <c r="G21" s="53">
        <v>3</v>
      </c>
      <c r="H21" s="53" t="s">
        <v>185</v>
      </c>
      <c r="I21" s="53" t="s">
        <v>109</v>
      </c>
      <c r="J21" s="53" t="s">
        <v>139</v>
      </c>
      <c r="K21" s="53" t="s">
        <v>97</v>
      </c>
      <c r="L21" s="53" t="s">
        <v>127</v>
      </c>
      <c r="M21" s="53" t="s">
        <v>186</v>
      </c>
      <c r="N21" s="53" t="s">
        <v>187</v>
      </c>
      <c r="O21" s="53" t="s">
        <v>188</v>
      </c>
      <c r="P21" s="53" t="s">
        <v>189</v>
      </c>
    </row>
    <row r="22" spans="1:16" x14ac:dyDescent="0.2">
      <c r="A22" s="7"/>
      <c r="B22" s="7"/>
      <c r="C22" s="7"/>
      <c r="D22" s="7"/>
      <c r="E22" s="53" t="s">
        <v>190</v>
      </c>
      <c r="F22" s="53">
        <v>17</v>
      </c>
      <c r="G22" s="53">
        <v>4</v>
      </c>
      <c r="H22" s="53" t="s">
        <v>191</v>
      </c>
      <c r="I22" s="53" t="s">
        <v>109</v>
      </c>
      <c r="J22" s="53" t="s">
        <v>79</v>
      </c>
      <c r="K22" s="53" t="s">
        <v>80</v>
      </c>
      <c r="L22" s="53" t="s">
        <v>192</v>
      </c>
      <c r="M22" s="53" t="s">
        <v>65</v>
      </c>
      <c r="N22" s="53" t="s">
        <v>193</v>
      </c>
      <c r="O22" s="53" t="s">
        <v>194</v>
      </c>
      <c r="P22" s="53" t="s">
        <v>195</v>
      </c>
    </row>
    <row r="23" spans="1:16" x14ac:dyDescent="0.2">
      <c r="A23" s="7"/>
      <c r="B23" s="7"/>
      <c r="C23" s="7"/>
      <c r="D23" s="7"/>
      <c r="E23" s="53" t="s">
        <v>196</v>
      </c>
      <c r="F23" s="53">
        <v>17</v>
      </c>
      <c r="G23" s="53">
        <v>8</v>
      </c>
      <c r="H23" s="53" t="s">
        <v>197</v>
      </c>
      <c r="I23" s="53" t="s">
        <v>109</v>
      </c>
      <c r="J23" s="53" t="s">
        <v>145</v>
      </c>
      <c r="K23" s="53" t="s">
        <v>115</v>
      </c>
      <c r="L23" s="53" t="s">
        <v>198</v>
      </c>
      <c r="M23" s="53" t="s">
        <v>199</v>
      </c>
      <c r="N23" s="53" t="s">
        <v>200</v>
      </c>
      <c r="O23" s="53" t="s">
        <v>201</v>
      </c>
      <c r="P23" s="53" t="s">
        <v>202</v>
      </c>
    </row>
    <row r="24" spans="1:16" x14ac:dyDescent="0.2">
      <c r="A24" s="7"/>
      <c r="B24" s="7"/>
      <c r="C24" s="7"/>
      <c r="D24" s="7"/>
      <c r="E24" s="53" t="s">
        <v>203</v>
      </c>
      <c r="F24" s="53">
        <v>28</v>
      </c>
      <c r="G24" s="53">
        <v>11</v>
      </c>
      <c r="H24" s="53" t="s">
        <v>204</v>
      </c>
      <c r="I24" s="53" t="s">
        <v>109</v>
      </c>
      <c r="J24" s="53" t="s">
        <v>146</v>
      </c>
      <c r="K24" s="53" t="s">
        <v>79</v>
      </c>
      <c r="L24" s="53" t="s">
        <v>180</v>
      </c>
      <c r="M24" s="53" t="s">
        <v>205</v>
      </c>
      <c r="N24" s="53" t="s">
        <v>206</v>
      </c>
      <c r="O24" s="53" t="s">
        <v>207</v>
      </c>
      <c r="P24" s="53" t="s">
        <v>208</v>
      </c>
    </row>
    <row r="25" spans="1:16" x14ac:dyDescent="0.2">
      <c r="A25" s="7"/>
      <c r="B25" s="7"/>
      <c r="C25" s="7"/>
      <c r="D25" s="7"/>
      <c r="E25" s="53" t="s">
        <v>209</v>
      </c>
      <c r="F25" s="53">
        <v>28</v>
      </c>
      <c r="G25" s="53">
        <v>11</v>
      </c>
      <c r="H25" s="53" t="s">
        <v>210</v>
      </c>
      <c r="I25" s="53" t="s">
        <v>121</v>
      </c>
      <c r="J25" s="53" t="s">
        <v>211</v>
      </c>
      <c r="K25" s="53" t="s">
        <v>139</v>
      </c>
      <c r="L25" s="53" t="s">
        <v>115</v>
      </c>
      <c r="M25" s="53" t="s">
        <v>212</v>
      </c>
      <c r="N25" s="53" t="s">
        <v>213</v>
      </c>
      <c r="O25" s="53" t="s">
        <v>214</v>
      </c>
      <c r="P25" s="53" t="s">
        <v>215</v>
      </c>
    </row>
    <row r="26" spans="1:16" x14ac:dyDescent="0.2">
      <c r="A26" s="7"/>
      <c r="B26" s="7"/>
      <c r="C26" s="7"/>
      <c r="D26" s="7"/>
      <c r="E26" s="53" t="s">
        <v>216</v>
      </c>
      <c r="F26" s="53">
        <v>34</v>
      </c>
      <c r="G26" s="53">
        <v>11</v>
      </c>
      <c r="H26" s="53" t="s">
        <v>217</v>
      </c>
      <c r="I26" s="53" t="s">
        <v>109</v>
      </c>
      <c r="J26" s="53" t="s">
        <v>139</v>
      </c>
      <c r="K26" s="53" t="s">
        <v>97</v>
      </c>
      <c r="L26" s="53" t="s">
        <v>81</v>
      </c>
      <c r="M26" s="53" t="s">
        <v>218</v>
      </c>
      <c r="N26" s="53" t="s">
        <v>219</v>
      </c>
      <c r="O26" s="53" t="s">
        <v>220</v>
      </c>
      <c r="P26" s="53" t="s">
        <v>221</v>
      </c>
    </row>
    <row r="27" spans="1:16" x14ac:dyDescent="0.2">
      <c r="A27" s="7"/>
      <c r="B27" s="7"/>
      <c r="C27" s="7"/>
      <c r="D27" s="7"/>
      <c r="E27" s="53" t="s">
        <v>222</v>
      </c>
      <c r="F27" s="53">
        <v>31</v>
      </c>
      <c r="G27" s="53">
        <v>13</v>
      </c>
      <c r="H27" s="53" t="s">
        <v>223</v>
      </c>
      <c r="I27" s="53" t="s">
        <v>109</v>
      </c>
      <c r="J27" s="53" t="s">
        <v>224</v>
      </c>
      <c r="K27" s="53" t="s">
        <v>79</v>
      </c>
      <c r="L27" s="53" t="s">
        <v>80</v>
      </c>
      <c r="M27" s="53" t="s">
        <v>53</v>
      </c>
      <c r="N27" s="53" t="s">
        <v>225</v>
      </c>
      <c r="O27" s="53" t="s">
        <v>226</v>
      </c>
      <c r="P27" s="53" t="s">
        <v>227</v>
      </c>
    </row>
    <row r="28" spans="1:16" x14ac:dyDescent="0.2">
      <c r="A28" s="7"/>
      <c r="B28" s="7"/>
      <c r="C28" s="7"/>
      <c r="D28" s="7"/>
      <c r="E28" s="53" t="s">
        <v>228</v>
      </c>
      <c r="F28" s="53">
        <v>38</v>
      </c>
      <c r="G28" s="53">
        <v>16</v>
      </c>
      <c r="H28" s="53" t="s">
        <v>138</v>
      </c>
      <c r="I28" s="53" t="s">
        <v>109</v>
      </c>
      <c r="J28" s="53" t="s">
        <v>229</v>
      </c>
      <c r="K28" s="53" t="s">
        <v>198</v>
      </c>
      <c r="L28" s="53" t="s">
        <v>80</v>
      </c>
      <c r="M28" s="53" t="s">
        <v>230</v>
      </c>
      <c r="N28" s="53" t="s">
        <v>231</v>
      </c>
      <c r="O28" s="53" t="s">
        <v>232</v>
      </c>
      <c r="P28" s="53" t="s">
        <v>233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17.291666666666668</v>
      </c>
      <c r="G30" s="17">
        <f>AVERAGE(G5:G28)</f>
        <v>8.2083333333333339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B19:B20"/>
    <mergeCell ref="C19:C20"/>
    <mergeCell ref="E1:P1"/>
    <mergeCell ref="B7:C7"/>
    <mergeCell ref="B17:B18"/>
    <mergeCell ref="C17:C18"/>
    <mergeCell ref="N3:P3"/>
    <mergeCell ref="C30:E30"/>
  </mergeCells>
  <conditionalFormatting sqref="I30">
    <cfRule type="cellIs" dxfId="52" priority="17" operator="greaterThan">
      <formula>$I$31</formula>
    </cfRule>
  </conditionalFormatting>
  <conditionalFormatting sqref="I30:K30 M30:N30">
    <cfRule type="cellIs" dxfId="51" priority="16" operator="greaterThan">
      <formula>$K$31</formula>
    </cfRule>
  </conditionalFormatting>
  <conditionalFormatting sqref="J30">
    <cfRule type="cellIs" dxfId="50" priority="14" operator="greaterThan">
      <formula>$I$31</formula>
    </cfRule>
  </conditionalFormatting>
  <conditionalFormatting sqref="J30">
    <cfRule type="cellIs" dxfId="49" priority="8" operator="greaterThan">
      <formula>$I$31</formula>
    </cfRule>
  </conditionalFormatting>
  <conditionalFormatting sqref="I30">
    <cfRule type="cellIs" dxfId="48" priority="7" operator="greaterThan">
      <formula>$G$31</formula>
    </cfRule>
  </conditionalFormatting>
  <conditionalFormatting sqref="K30">
    <cfRule type="cellIs" dxfId="47" priority="6" operator="greaterThan">
      <formula>$I$31</formula>
    </cfRule>
  </conditionalFormatting>
  <conditionalFormatting sqref="I30">
    <cfRule type="cellIs" dxfId="46" priority="2" operator="greaterThan">
      <formula>$I$31</formula>
    </cfRule>
  </conditionalFormatting>
  <conditionalFormatting sqref="L30">
    <cfRule type="cellIs" dxfId="4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26CF-FAA7-4682-A412-BBF70D539EC8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45818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1225</v>
      </c>
      <c r="F5" s="53">
        <v>44</v>
      </c>
      <c r="G5" s="53">
        <v>23</v>
      </c>
      <c r="H5" s="53">
        <v>6.3E-2</v>
      </c>
      <c r="I5" s="53">
        <v>5.0000000000000001E-3</v>
      </c>
      <c r="J5" s="53">
        <v>0.01</v>
      </c>
      <c r="K5" s="53">
        <v>5.0000000000000001E-3</v>
      </c>
      <c r="L5" s="53">
        <v>0.02</v>
      </c>
      <c r="M5" s="53">
        <v>1.7</v>
      </c>
      <c r="N5" s="53">
        <v>91.57</v>
      </c>
      <c r="O5" s="53">
        <v>22.44</v>
      </c>
      <c r="P5" s="53">
        <v>68.87</v>
      </c>
    </row>
    <row r="6" spans="1:16" ht="15" thickBot="1" x14ac:dyDescent="0.25">
      <c r="A6" s="7"/>
      <c r="B6" s="7"/>
      <c r="C6" s="7"/>
      <c r="D6" s="7"/>
      <c r="E6" s="53" t="s">
        <v>1226</v>
      </c>
      <c r="F6" s="53">
        <v>40</v>
      </c>
      <c r="G6" s="53">
        <v>27</v>
      </c>
      <c r="H6" s="53">
        <v>2.1999999999999999E-2</v>
      </c>
      <c r="I6" s="53">
        <v>5.0000000000000001E-3</v>
      </c>
      <c r="J6" s="53">
        <v>8.0000000000000002E-3</v>
      </c>
      <c r="K6" s="53">
        <v>4.0000000000000001E-3</v>
      </c>
      <c r="L6" s="53">
        <v>2.1999999999999999E-2</v>
      </c>
      <c r="M6" s="53">
        <v>1.96</v>
      </c>
      <c r="N6" s="53">
        <v>328.78</v>
      </c>
      <c r="O6" s="53">
        <v>21.72</v>
      </c>
      <c r="P6" s="53">
        <v>64.91</v>
      </c>
    </row>
    <row r="7" spans="1:16" ht="15.75" thickBot="1" x14ac:dyDescent="0.25">
      <c r="A7" s="7"/>
      <c r="B7" s="45" t="s">
        <v>10</v>
      </c>
      <c r="C7" s="45"/>
      <c r="D7" s="7"/>
      <c r="E7" s="53" t="s">
        <v>1227</v>
      </c>
      <c r="F7" s="53">
        <v>40</v>
      </c>
      <c r="G7" s="53">
        <v>19</v>
      </c>
      <c r="H7" s="53">
        <v>2.5000000000000001E-2</v>
      </c>
      <c r="I7" s="53">
        <v>5.0000000000000001E-3</v>
      </c>
      <c r="J7" s="53">
        <v>8.0000000000000002E-3</v>
      </c>
      <c r="K7" s="53">
        <v>3.0000000000000001E-3</v>
      </c>
      <c r="L7" s="53">
        <v>2.4E-2</v>
      </c>
      <c r="M7" s="53">
        <v>1.4</v>
      </c>
      <c r="N7" s="53">
        <v>326.8</v>
      </c>
      <c r="O7" s="53">
        <v>20.59</v>
      </c>
      <c r="P7" s="53">
        <v>65.040000000000006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1228</v>
      </c>
      <c r="F8" s="53">
        <v>15</v>
      </c>
      <c r="G8" s="53">
        <v>10</v>
      </c>
      <c r="H8" s="53">
        <v>0.02</v>
      </c>
      <c r="I8" s="53">
        <v>5.0000000000000001E-3</v>
      </c>
      <c r="J8" s="53">
        <v>8.0000000000000002E-3</v>
      </c>
      <c r="K8" s="53">
        <v>3.0000000000000001E-3</v>
      </c>
      <c r="L8" s="53">
        <v>2.1000000000000001E-2</v>
      </c>
      <c r="M8" s="53">
        <v>1.31</v>
      </c>
      <c r="N8" s="53">
        <v>319.93</v>
      </c>
      <c r="O8" s="53">
        <v>20.58</v>
      </c>
      <c r="P8" s="53">
        <v>66.69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1229</v>
      </c>
      <c r="F9" s="53">
        <v>12</v>
      </c>
      <c r="G9" s="53">
        <v>9</v>
      </c>
      <c r="H9" s="53">
        <v>5.3999999999999999E-2</v>
      </c>
      <c r="I9" s="53">
        <v>6.0000000000000001E-3</v>
      </c>
      <c r="J9" s="53">
        <v>8.9999999999999993E-3</v>
      </c>
      <c r="K9" s="53">
        <v>4.0000000000000001E-3</v>
      </c>
      <c r="L9" s="53">
        <v>1.7999999999999999E-2</v>
      </c>
      <c r="M9" s="53">
        <v>1.05</v>
      </c>
      <c r="N9" s="53">
        <v>331.69</v>
      </c>
      <c r="O9" s="53">
        <v>20.3</v>
      </c>
      <c r="P9" s="53">
        <v>71.319999999999993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1230</v>
      </c>
      <c r="F10" s="53">
        <v>14</v>
      </c>
      <c r="G10" s="53">
        <v>9</v>
      </c>
      <c r="H10" s="53">
        <v>1.4999999999999999E-2</v>
      </c>
      <c r="I10" s="53">
        <v>6.0000000000000001E-3</v>
      </c>
      <c r="J10" s="53">
        <v>1.0999999999999999E-2</v>
      </c>
      <c r="K10" s="53">
        <v>5.0000000000000001E-3</v>
      </c>
      <c r="L10" s="53">
        <v>1.7000000000000001E-2</v>
      </c>
      <c r="M10" s="53">
        <v>0.97</v>
      </c>
      <c r="N10" s="53">
        <v>3.07</v>
      </c>
      <c r="O10" s="53">
        <v>20.100000000000001</v>
      </c>
      <c r="P10" s="53">
        <v>71.77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1231</v>
      </c>
      <c r="F11" s="53">
        <v>11</v>
      </c>
      <c r="G11" s="53">
        <v>8</v>
      </c>
      <c r="H11" s="53">
        <v>2.4E-2</v>
      </c>
      <c r="I11" s="53">
        <v>7.0000000000000001E-3</v>
      </c>
      <c r="J11" s="53">
        <v>1.7000000000000001E-2</v>
      </c>
      <c r="K11" s="53">
        <v>0.01</v>
      </c>
      <c r="L11" s="53">
        <v>1.4E-2</v>
      </c>
      <c r="M11" s="53">
        <v>0.88</v>
      </c>
      <c r="N11" s="53">
        <v>65.86</v>
      </c>
      <c r="O11" s="53">
        <v>20.21</v>
      </c>
      <c r="P11" s="53">
        <v>73.239999999999995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1232</v>
      </c>
      <c r="F12" s="53">
        <v>23</v>
      </c>
      <c r="G12" s="53">
        <v>9</v>
      </c>
      <c r="H12" s="53">
        <v>1.7000000000000001E-2</v>
      </c>
      <c r="I12" s="53">
        <v>8.9999999999999993E-3</v>
      </c>
      <c r="J12" s="53">
        <v>1.9E-2</v>
      </c>
      <c r="K12" s="53">
        <v>0.01</v>
      </c>
      <c r="L12" s="53">
        <v>1.7000000000000001E-2</v>
      </c>
      <c r="M12" s="53">
        <v>0.71</v>
      </c>
      <c r="N12" s="53">
        <v>213.87</v>
      </c>
      <c r="O12" s="53">
        <v>21.94</v>
      </c>
      <c r="P12" s="53">
        <v>61.1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1233</v>
      </c>
      <c r="F13" s="53">
        <v>22</v>
      </c>
      <c r="G13" s="53">
        <v>10</v>
      </c>
      <c r="H13" s="53">
        <v>3.4000000000000002E-2</v>
      </c>
      <c r="I13" s="53">
        <v>8.0000000000000002E-3</v>
      </c>
      <c r="J13" s="53">
        <v>1.6E-2</v>
      </c>
      <c r="K13" s="53">
        <v>8.0000000000000002E-3</v>
      </c>
      <c r="L13" s="53">
        <v>0.02</v>
      </c>
      <c r="M13" s="53">
        <v>0.72</v>
      </c>
      <c r="N13" s="53">
        <v>93.94</v>
      </c>
      <c r="O13" s="53">
        <v>22.96</v>
      </c>
      <c r="P13" s="53">
        <v>52.85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1234</v>
      </c>
      <c r="F14" s="53">
        <v>21</v>
      </c>
      <c r="G14" s="53">
        <v>9</v>
      </c>
      <c r="H14" s="53">
        <v>1.2E-2</v>
      </c>
      <c r="I14" s="53">
        <v>8.0000000000000002E-3</v>
      </c>
      <c r="J14" s="53">
        <v>1.9E-2</v>
      </c>
      <c r="K14" s="53">
        <v>0.01</v>
      </c>
      <c r="L14" s="53">
        <v>2.4E-2</v>
      </c>
      <c r="M14" s="53">
        <v>1.01</v>
      </c>
      <c r="N14" s="53">
        <v>106.69</v>
      </c>
      <c r="O14" s="53">
        <v>24.44</v>
      </c>
      <c r="P14" s="53">
        <v>44.85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1235</v>
      </c>
      <c r="F15" s="53">
        <v>34</v>
      </c>
      <c r="G15" s="53">
        <v>11</v>
      </c>
      <c r="H15" s="53">
        <v>3.9E-2</v>
      </c>
      <c r="I15" s="53">
        <v>8.9999999999999993E-3</v>
      </c>
      <c r="J15" s="53">
        <v>2.1000000000000001E-2</v>
      </c>
      <c r="K15" s="53">
        <v>1.2E-2</v>
      </c>
      <c r="L15" s="53">
        <v>2.7E-2</v>
      </c>
      <c r="M15" s="53">
        <v>1.25</v>
      </c>
      <c r="N15" s="53">
        <v>66.23</v>
      </c>
      <c r="O15" s="53">
        <v>25.84</v>
      </c>
      <c r="P15" s="53">
        <v>39.33</v>
      </c>
    </row>
    <row r="16" spans="1:16" ht="15" thickBot="1" x14ac:dyDescent="0.25">
      <c r="A16" s="7"/>
      <c r="B16" s="7"/>
      <c r="C16" s="7"/>
      <c r="D16" s="7"/>
      <c r="E16" s="53" t="s">
        <v>1236</v>
      </c>
      <c r="F16" s="53">
        <v>39</v>
      </c>
      <c r="G16" s="53">
        <v>9</v>
      </c>
      <c r="H16" s="53">
        <v>7.0000000000000001E-3</v>
      </c>
      <c r="I16" s="53">
        <v>6.0000000000000001E-3</v>
      </c>
      <c r="J16" s="53">
        <v>1.4E-2</v>
      </c>
      <c r="K16" s="53">
        <v>7.0000000000000001E-3</v>
      </c>
      <c r="L16" s="53">
        <v>3.3000000000000002E-2</v>
      </c>
      <c r="M16" s="53">
        <v>1.1200000000000001</v>
      </c>
      <c r="N16" s="53">
        <v>108.51</v>
      </c>
      <c r="O16" s="53">
        <v>27.05</v>
      </c>
      <c r="P16" s="53">
        <v>37.47</v>
      </c>
    </row>
    <row r="17" spans="1:16" x14ac:dyDescent="0.2">
      <c r="A17" s="7"/>
      <c r="B17" s="46"/>
      <c r="C17" s="48" t="s">
        <v>26</v>
      </c>
      <c r="D17" s="7"/>
      <c r="E17" s="53" t="s">
        <v>1237</v>
      </c>
      <c r="F17" s="53">
        <v>34</v>
      </c>
      <c r="G17" s="53">
        <v>11</v>
      </c>
      <c r="H17" s="53">
        <v>3.3000000000000002E-2</v>
      </c>
      <c r="I17" s="53">
        <v>6.0000000000000001E-3</v>
      </c>
      <c r="J17" s="53">
        <v>1.2E-2</v>
      </c>
      <c r="K17" s="53">
        <v>7.0000000000000001E-3</v>
      </c>
      <c r="L17" s="53">
        <v>3.6999999999999998E-2</v>
      </c>
      <c r="M17" s="53">
        <v>1.47</v>
      </c>
      <c r="N17" s="53">
        <v>352.99</v>
      </c>
      <c r="O17" s="53">
        <v>28.15</v>
      </c>
      <c r="P17" s="53">
        <v>34.5</v>
      </c>
    </row>
    <row r="18" spans="1:16" ht="15" thickBot="1" x14ac:dyDescent="0.25">
      <c r="A18" s="7"/>
      <c r="B18" s="47"/>
      <c r="C18" s="47"/>
      <c r="D18" s="7"/>
      <c r="E18" s="53" t="s">
        <v>1238</v>
      </c>
      <c r="F18" s="53">
        <v>28</v>
      </c>
      <c r="G18" s="53">
        <v>11</v>
      </c>
      <c r="H18" s="53">
        <v>2.9000000000000001E-2</v>
      </c>
      <c r="I18" s="53">
        <v>5.0000000000000001E-3</v>
      </c>
      <c r="J18" s="53">
        <v>1.0999999999999999E-2</v>
      </c>
      <c r="K18" s="53">
        <v>5.0000000000000001E-3</v>
      </c>
      <c r="L18" s="53">
        <v>3.4000000000000002E-2</v>
      </c>
      <c r="M18" s="53">
        <v>1.39</v>
      </c>
      <c r="N18" s="53">
        <v>346.44</v>
      </c>
      <c r="O18" s="53">
        <v>29.78</v>
      </c>
      <c r="P18" s="53">
        <v>30.94</v>
      </c>
    </row>
    <row r="19" spans="1:16" x14ac:dyDescent="0.2">
      <c r="A19" s="7"/>
      <c r="B19" s="51"/>
      <c r="C19" s="48" t="s">
        <v>27</v>
      </c>
      <c r="D19" s="7"/>
      <c r="E19" s="53" t="s">
        <v>1239</v>
      </c>
      <c r="F19" s="53">
        <v>34</v>
      </c>
      <c r="G19" s="53">
        <v>12</v>
      </c>
      <c r="H19" s="53">
        <v>2.1999999999999999E-2</v>
      </c>
      <c r="I19" s="53">
        <v>5.0000000000000001E-3</v>
      </c>
      <c r="J19" s="53">
        <v>0.01</v>
      </c>
      <c r="K19" s="53">
        <v>5.0000000000000001E-3</v>
      </c>
      <c r="L19" s="53">
        <v>2.8000000000000001E-2</v>
      </c>
      <c r="M19" s="53">
        <v>2.2000000000000002</v>
      </c>
      <c r="N19" s="53">
        <v>37.79</v>
      </c>
      <c r="O19" s="53">
        <v>29.65</v>
      </c>
      <c r="P19" s="53">
        <v>36.6</v>
      </c>
    </row>
    <row r="20" spans="1:16" ht="15" thickBot="1" x14ac:dyDescent="0.25">
      <c r="A20" s="7"/>
      <c r="B20" s="52"/>
      <c r="C20" s="47"/>
      <c r="D20" s="7"/>
      <c r="E20" s="53" t="s">
        <v>1240</v>
      </c>
      <c r="F20" s="53">
        <v>39</v>
      </c>
      <c r="G20" s="53">
        <v>23</v>
      </c>
      <c r="H20" s="53">
        <v>1.9E-2</v>
      </c>
      <c r="I20" s="53">
        <v>5.0000000000000001E-3</v>
      </c>
      <c r="J20" s="53">
        <v>1.2E-2</v>
      </c>
      <c r="K20" s="53">
        <v>7.0000000000000001E-3</v>
      </c>
      <c r="L20" s="53">
        <v>0.02</v>
      </c>
      <c r="M20" s="53">
        <v>1.99</v>
      </c>
      <c r="N20" s="53">
        <v>119.88</v>
      </c>
      <c r="O20" s="53">
        <v>25.8</v>
      </c>
      <c r="P20" s="53">
        <v>58.52</v>
      </c>
    </row>
    <row r="21" spans="1:16" x14ac:dyDescent="0.2">
      <c r="A21" s="7"/>
      <c r="B21" s="7"/>
      <c r="C21" s="7"/>
      <c r="D21" s="7"/>
      <c r="E21" s="53" t="s">
        <v>1241</v>
      </c>
      <c r="F21" s="53">
        <v>42</v>
      </c>
      <c r="G21" s="53">
        <v>23</v>
      </c>
      <c r="H21" s="53">
        <v>4.1000000000000002E-2</v>
      </c>
      <c r="I21" s="53">
        <v>6.0000000000000001E-3</v>
      </c>
      <c r="J21" s="53">
        <v>1.6E-2</v>
      </c>
      <c r="K21" s="53">
        <v>1.0999999999999999E-2</v>
      </c>
      <c r="L21" s="53">
        <v>1.9E-2</v>
      </c>
      <c r="M21" s="53">
        <v>1.45</v>
      </c>
      <c r="N21" s="53">
        <v>257.64999999999998</v>
      </c>
      <c r="O21" s="53">
        <v>23.03</v>
      </c>
      <c r="P21" s="53">
        <v>67.52</v>
      </c>
    </row>
    <row r="22" spans="1:16" x14ac:dyDescent="0.2">
      <c r="A22" s="7"/>
      <c r="B22" s="7"/>
      <c r="C22" s="7"/>
      <c r="D22" s="7"/>
      <c r="E22" s="53" t="s">
        <v>1242</v>
      </c>
      <c r="F22" s="53">
        <v>33</v>
      </c>
      <c r="G22" s="53">
        <v>19</v>
      </c>
      <c r="H22" s="53">
        <v>1.9E-2</v>
      </c>
      <c r="I22" s="53">
        <v>7.0000000000000001E-3</v>
      </c>
      <c r="J22" s="53">
        <v>0.02</v>
      </c>
      <c r="K22" s="53">
        <v>1.4E-2</v>
      </c>
      <c r="L22" s="53">
        <v>1.6E-2</v>
      </c>
      <c r="M22" s="53">
        <v>1.19</v>
      </c>
      <c r="N22" s="53">
        <v>285.44</v>
      </c>
      <c r="O22" s="53">
        <v>23.54</v>
      </c>
      <c r="P22" s="53">
        <v>61.34</v>
      </c>
    </row>
    <row r="23" spans="1:16" x14ac:dyDescent="0.2">
      <c r="A23" s="7"/>
      <c r="B23" s="7"/>
      <c r="C23" s="7"/>
      <c r="D23" s="7"/>
      <c r="E23" s="53" t="s">
        <v>1243</v>
      </c>
      <c r="F23" s="53">
        <v>40</v>
      </c>
      <c r="G23" s="53">
        <v>16</v>
      </c>
      <c r="H23" s="53">
        <v>0.01</v>
      </c>
      <c r="I23" s="53">
        <v>8.0000000000000002E-3</v>
      </c>
      <c r="J23" s="53">
        <v>0.02</v>
      </c>
      <c r="K23" s="53">
        <v>1.0999999999999999E-2</v>
      </c>
      <c r="L23" s="53">
        <v>1.7000000000000001E-2</v>
      </c>
      <c r="M23" s="53">
        <v>1.32</v>
      </c>
      <c r="N23" s="53">
        <v>158.29</v>
      </c>
      <c r="O23" s="53">
        <v>25.51</v>
      </c>
      <c r="P23" s="53">
        <v>53.31</v>
      </c>
    </row>
    <row r="24" spans="1:16" x14ac:dyDescent="0.2">
      <c r="A24" s="7"/>
      <c r="B24" s="7"/>
      <c r="C24" s="7"/>
      <c r="D24" s="7"/>
      <c r="E24" s="53" t="s">
        <v>1244</v>
      </c>
      <c r="F24" s="53">
        <v>47</v>
      </c>
      <c r="G24" s="53">
        <v>21</v>
      </c>
      <c r="H24" s="53">
        <v>5.0999999999999997E-2</v>
      </c>
      <c r="I24" s="53">
        <v>6.0000000000000001E-3</v>
      </c>
      <c r="J24" s="53">
        <v>1.2999999999999999E-2</v>
      </c>
      <c r="K24" s="53">
        <v>6.0000000000000001E-3</v>
      </c>
      <c r="L24" s="53">
        <v>1.9E-2</v>
      </c>
      <c r="M24" s="53">
        <v>2.8</v>
      </c>
      <c r="N24" s="53">
        <v>81.94</v>
      </c>
      <c r="O24" s="53">
        <v>23.8</v>
      </c>
      <c r="P24" s="53">
        <v>61.47</v>
      </c>
    </row>
    <row r="25" spans="1:16" x14ac:dyDescent="0.2">
      <c r="A25" s="7"/>
      <c r="B25" s="7"/>
      <c r="C25" s="7"/>
      <c r="D25" s="7"/>
      <c r="E25" s="53" t="s">
        <v>1245</v>
      </c>
      <c r="F25" s="53">
        <v>50</v>
      </c>
      <c r="G25" s="53">
        <v>27</v>
      </c>
      <c r="H25" s="53">
        <v>5.2999999999999999E-2</v>
      </c>
      <c r="I25" s="53">
        <v>5.0000000000000001E-3</v>
      </c>
      <c r="J25" s="53">
        <v>1.2E-2</v>
      </c>
      <c r="K25" s="53">
        <v>7.0000000000000001E-3</v>
      </c>
      <c r="L25" s="53">
        <v>0.02</v>
      </c>
      <c r="M25" s="53">
        <v>1.87</v>
      </c>
      <c r="N25" s="53">
        <v>89.67</v>
      </c>
      <c r="O25" s="53">
        <v>21.93</v>
      </c>
      <c r="P25" s="53">
        <v>67.53</v>
      </c>
    </row>
    <row r="26" spans="1:16" x14ac:dyDescent="0.2">
      <c r="A26" s="7"/>
      <c r="B26" s="7"/>
      <c r="C26" s="7"/>
      <c r="D26" s="7"/>
      <c r="E26" s="53" t="s">
        <v>1246</v>
      </c>
      <c r="F26" s="53">
        <v>30</v>
      </c>
      <c r="G26" s="53">
        <v>19</v>
      </c>
      <c r="H26" s="53">
        <v>2.3E-2</v>
      </c>
      <c r="I26" s="53">
        <v>5.0000000000000001E-3</v>
      </c>
      <c r="J26" s="53">
        <v>0.01</v>
      </c>
      <c r="K26" s="53">
        <v>5.0000000000000001E-3</v>
      </c>
      <c r="L26" s="53">
        <v>2.1000000000000001E-2</v>
      </c>
      <c r="M26" s="53">
        <v>1.81</v>
      </c>
      <c r="N26" s="53">
        <v>49.36</v>
      </c>
      <c r="O26" s="53">
        <v>20.93</v>
      </c>
      <c r="P26" s="53">
        <v>76.5</v>
      </c>
    </row>
    <row r="27" spans="1:16" x14ac:dyDescent="0.2">
      <c r="A27" s="7"/>
      <c r="B27" s="7"/>
      <c r="C27" s="7"/>
      <c r="D27" s="7"/>
      <c r="E27" s="53" t="s">
        <v>1247</v>
      </c>
      <c r="F27" s="53">
        <v>31</v>
      </c>
      <c r="G27" s="53">
        <v>28</v>
      </c>
      <c r="H27" s="53">
        <v>1.4999999999999999E-2</v>
      </c>
      <c r="I27" s="53">
        <v>5.0000000000000001E-3</v>
      </c>
      <c r="J27" s="53">
        <v>0.01</v>
      </c>
      <c r="K27" s="53">
        <v>5.0000000000000001E-3</v>
      </c>
      <c r="L27" s="53">
        <v>1.7000000000000001E-2</v>
      </c>
      <c r="M27" s="53">
        <v>1.21</v>
      </c>
      <c r="N27" s="53">
        <v>353.21</v>
      </c>
      <c r="O27" s="53">
        <v>19.21</v>
      </c>
      <c r="P27" s="53">
        <v>87.34</v>
      </c>
    </row>
    <row r="28" spans="1:16" x14ac:dyDescent="0.2">
      <c r="A28" s="7"/>
      <c r="B28" s="7"/>
      <c r="C28" s="7"/>
      <c r="D28" s="7"/>
      <c r="E28" s="53" t="s">
        <v>1248</v>
      </c>
      <c r="F28" s="53">
        <v>21</v>
      </c>
      <c r="G28" s="53">
        <v>14</v>
      </c>
      <c r="H28" s="53">
        <v>1.7999999999999999E-2</v>
      </c>
      <c r="I28" s="53">
        <v>5.0000000000000001E-3</v>
      </c>
      <c r="J28" s="53">
        <v>1.0999999999999999E-2</v>
      </c>
      <c r="K28" s="53">
        <v>6.0000000000000001E-3</v>
      </c>
      <c r="L28" s="53">
        <v>1.6E-2</v>
      </c>
      <c r="M28" s="53">
        <v>0.9</v>
      </c>
      <c r="N28" s="53">
        <v>349.72</v>
      </c>
      <c r="O28" s="53">
        <v>18.62</v>
      </c>
      <c r="P28" s="53">
        <v>93.24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31</v>
      </c>
      <c r="G30" s="17">
        <f>AVERAGE(G5:G28)</f>
        <v>15.708333333333334</v>
      </c>
      <c r="H30" s="17">
        <f>AVERAGE(H5:H28)</f>
        <v>2.7708333333333335E-2</v>
      </c>
      <c r="I30" s="17">
        <f>MAX(I5:I28)</f>
        <v>8.9999999999999993E-3</v>
      </c>
      <c r="J30" s="18">
        <f>AVERAGE(J5:J28)</f>
        <v>1.3208333333333336E-2</v>
      </c>
      <c r="K30" s="19">
        <f>AVERAGE(K5:K28)</f>
        <v>7.0833333333333364E-3</v>
      </c>
      <c r="L30" s="20">
        <f>AVERAGE(L5:L28)</f>
        <v>2.170833333333334E-2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4D6C-8DD3-4C13-99D2-407FB30FCD26}">
  <dimension ref="A1:P40"/>
  <sheetViews>
    <sheetView zoomScale="61" zoomScaleNormal="78" workbookViewId="0">
      <selection activeCell="F8" sqref="F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45819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4" t="s">
        <v>1249</v>
      </c>
      <c r="F5" s="54">
        <v>23</v>
      </c>
      <c r="G5" s="54">
        <v>13</v>
      </c>
      <c r="H5" s="54">
        <v>0.23400000000000001</v>
      </c>
      <c r="I5" s="54">
        <v>5.0000000000000001E-3</v>
      </c>
      <c r="J5" s="54">
        <v>1.2999999999999999E-2</v>
      </c>
      <c r="K5" s="54">
        <v>7.0000000000000001E-3</v>
      </c>
      <c r="L5" s="54">
        <v>1.4999999999999999E-2</v>
      </c>
      <c r="M5" s="54">
        <v>1.23</v>
      </c>
      <c r="N5" s="54">
        <v>57.34</v>
      </c>
      <c r="O5" s="54">
        <v>18.329999999999998</v>
      </c>
      <c r="P5" s="54">
        <v>94.65</v>
      </c>
    </row>
    <row r="6" spans="1:16" ht="15" thickBot="1" x14ac:dyDescent="0.25">
      <c r="A6" s="7"/>
      <c r="B6" s="7"/>
      <c r="C6" s="7"/>
      <c r="D6" s="7"/>
      <c r="E6" s="54" t="s">
        <v>1250</v>
      </c>
      <c r="F6" s="54">
        <v>24</v>
      </c>
      <c r="G6" s="54">
        <v>19</v>
      </c>
      <c r="H6" s="54">
        <v>0.20399999999999999</v>
      </c>
      <c r="I6" s="54">
        <v>6.0000000000000001E-3</v>
      </c>
      <c r="J6" s="54">
        <v>1.2E-2</v>
      </c>
      <c r="K6" s="54">
        <v>6.0000000000000001E-3</v>
      </c>
      <c r="L6" s="54">
        <v>1.4E-2</v>
      </c>
      <c r="M6" s="54">
        <v>0.91</v>
      </c>
      <c r="N6" s="54">
        <v>303.13</v>
      </c>
      <c r="O6" s="54">
        <v>18.22</v>
      </c>
      <c r="P6" s="54">
        <v>95.29</v>
      </c>
    </row>
    <row r="7" spans="1:16" ht="15.75" thickBot="1" x14ac:dyDescent="0.25">
      <c r="A7" s="7"/>
      <c r="B7" s="45" t="s">
        <v>10</v>
      </c>
      <c r="C7" s="45"/>
      <c r="D7" s="7"/>
      <c r="E7" s="54" t="s">
        <v>1251</v>
      </c>
      <c r="F7" s="54">
        <v>17</v>
      </c>
      <c r="G7" s="54">
        <v>18</v>
      </c>
      <c r="H7" s="54">
        <v>0.19</v>
      </c>
      <c r="I7" s="54">
        <v>6.0000000000000001E-3</v>
      </c>
      <c r="J7" s="54">
        <v>1.0999999999999999E-2</v>
      </c>
      <c r="K7" s="54">
        <v>5.0000000000000001E-3</v>
      </c>
      <c r="L7" s="54">
        <v>1.4E-2</v>
      </c>
      <c r="M7" s="54">
        <v>0.95</v>
      </c>
      <c r="N7" s="54">
        <v>304.24</v>
      </c>
      <c r="O7" s="54">
        <v>18.8</v>
      </c>
      <c r="P7" s="54">
        <v>92.73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4" t="s">
        <v>1252</v>
      </c>
      <c r="F8" s="54">
        <v>20</v>
      </c>
      <c r="G8" s="54">
        <v>19</v>
      </c>
      <c r="H8" s="54">
        <v>0.21</v>
      </c>
      <c r="I8" s="54">
        <v>6.0000000000000001E-3</v>
      </c>
      <c r="J8" s="54">
        <v>1.0999999999999999E-2</v>
      </c>
      <c r="K8" s="54">
        <v>4.0000000000000001E-3</v>
      </c>
      <c r="L8" s="54">
        <v>1.7000000000000001E-2</v>
      </c>
      <c r="M8" s="54">
        <v>0.56000000000000005</v>
      </c>
      <c r="N8" s="54">
        <v>357.35</v>
      </c>
      <c r="O8" s="54">
        <v>19.22</v>
      </c>
      <c r="P8" s="54">
        <v>89.76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4" t="s">
        <v>1253</v>
      </c>
      <c r="F9" s="54">
        <v>23</v>
      </c>
      <c r="G9" s="54">
        <v>19</v>
      </c>
      <c r="H9" s="54">
        <v>0.17499999999999999</v>
      </c>
      <c r="I9" s="54">
        <v>7.0000000000000001E-3</v>
      </c>
      <c r="J9" s="54">
        <v>1.0999999999999999E-2</v>
      </c>
      <c r="K9" s="54">
        <v>4.0000000000000001E-3</v>
      </c>
      <c r="L9" s="54">
        <v>1.6E-2</v>
      </c>
      <c r="M9" s="54">
        <v>0.79</v>
      </c>
      <c r="N9" s="54">
        <v>74.77</v>
      </c>
      <c r="O9" s="54">
        <v>18.93</v>
      </c>
      <c r="P9" s="54">
        <v>94.26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4" t="s">
        <v>1254</v>
      </c>
      <c r="F10" s="54">
        <v>25</v>
      </c>
      <c r="G10" s="54">
        <v>16</v>
      </c>
      <c r="H10" s="54">
        <v>0.22700000000000001</v>
      </c>
      <c r="I10" s="54">
        <v>7.0000000000000001E-3</v>
      </c>
      <c r="J10" s="54">
        <v>1.4E-2</v>
      </c>
      <c r="K10" s="54">
        <v>7.0000000000000001E-3</v>
      </c>
      <c r="L10" s="54">
        <v>1.0999999999999999E-2</v>
      </c>
      <c r="M10" s="54">
        <v>1.1499999999999999</v>
      </c>
      <c r="N10" s="54">
        <v>81.25</v>
      </c>
      <c r="O10" s="54">
        <v>18.28</v>
      </c>
      <c r="P10" s="54">
        <v>99.02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4" t="s">
        <v>1255</v>
      </c>
      <c r="F11" s="54">
        <v>37</v>
      </c>
      <c r="G11" s="54">
        <v>34</v>
      </c>
      <c r="H11" s="54">
        <v>0.28299999999999997</v>
      </c>
      <c r="I11" s="54">
        <v>7.0000000000000001E-3</v>
      </c>
      <c r="J11" s="54">
        <v>1.7999999999999999E-2</v>
      </c>
      <c r="K11" s="54">
        <v>0.01</v>
      </c>
      <c r="L11" s="54">
        <v>1.0999999999999999E-2</v>
      </c>
      <c r="M11" s="54">
        <v>0.99</v>
      </c>
      <c r="N11" s="54">
        <v>132.09</v>
      </c>
      <c r="O11" s="54">
        <v>18.309999999999999</v>
      </c>
      <c r="P11" s="54">
        <v>97.8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4" t="s">
        <v>1256</v>
      </c>
      <c r="F12" s="54">
        <v>34</v>
      </c>
      <c r="G12" s="54">
        <v>28</v>
      </c>
      <c r="H12" s="54">
        <v>0.41399999999999998</v>
      </c>
      <c r="I12" s="54">
        <v>1.0999999999999999E-2</v>
      </c>
      <c r="J12" s="54">
        <v>0.03</v>
      </c>
      <c r="K12" s="54">
        <v>1.7999999999999999E-2</v>
      </c>
      <c r="L12" s="54">
        <v>8.9999999999999993E-3</v>
      </c>
      <c r="M12" s="54">
        <v>0.85</v>
      </c>
      <c r="N12" s="54">
        <v>149.43</v>
      </c>
      <c r="O12" s="54">
        <v>18.87</v>
      </c>
      <c r="P12" s="54">
        <v>94.23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4" t="s">
        <v>1257</v>
      </c>
      <c r="F13" s="54">
        <v>48</v>
      </c>
      <c r="G13" s="54">
        <v>41</v>
      </c>
      <c r="H13" s="54">
        <v>0.46100000000000002</v>
      </c>
      <c r="I13" s="54">
        <v>1.0999999999999999E-2</v>
      </c>
      <c r="J13" s="54">
        <v>2.9000000000000001E-2</v>
      </c>
      <c r="K13" s="54">
        <v>1.7000000000000001E-2</v>
      </c>
      <c r="L13" s="54">
        <v>1.0999999999999999E-2</v>
      </c>
      <c r="M13" s="54">
        <v>0.99</v>
      </c>
      <c r="N13" s="54">
        <v>358.92</v>
      </c>
      <c r="O13" s="54">
        <v>19.760000000000002</v>
      </c>
      <c r="P13" s="54">
        <v>89.36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4" t="s">
        <v>1258</v>
      </c>
      <c r="F14" s="54">
        <v>47</v>
      </c>
      <c r="G14" s="54">
        <v>35</v>
      </c>
      <c r="H14" s="54">
        <v>0.61</v>
      </c>
      <c r="I14" s="54">
        <v>1.4999999999999999E-2</v>
      </c>
      <c r="J14" s="54">
        <v>3.4000000000000002E-2</v>
      </c>
      <c r="K14" s="54">
        <v>1.7999999999999999E-2</v>
      </c>
      <c r="L14" s="54">
        <v>0.01</v>
      </c>
      <c r="M14" s="54">
        <v>1.36</v>
      </c>
      <c r="N14" s="54">
        <v>7.65</v>
      </c>
      <c r="O14" s="54">
        <v>20.27</v>
      </c>
      <c r="P14" s="54">
        <v>89.07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4" t="s">
        <v>1259</v>
      </c>
      <c r="F15" s="54">
        <v>50</v>
      </c>
      <c r="G15" s="54">
        <v>30</v>
      </c>
      <c r="H15" s="54">
        <v>0.25700000000000001</v>
      </c>
      <c r="I15" s="54">
        <v>8.9999999999999993E-3</v>
      </c>
      <c r="J15" s="54">
        <v>1.7999999999999999E-2</v>
      </c>
      <c r="K15" s="54">
        <v>8.9999999999999993E-3</v>
      </c>
      <c r="L15" s="54">
        <v>1.4E-2</v>
      </c>
      <c r="M15" s="54">
        <v>1.51</v>
      </c>
      <c r="N15" s="54">
        <v>13.26</v>
      </c>
      <c r="O15" s="54">
        <v>19.510000000000002</v>
      </c>
      <c r="P15" s="54">
        <v>90.59</v>
      </c>
    </row>
    <row r="16" spans="1:16" ht="15" thickBot="1" x14ac:dyDescent="0.25">
      <c r="A16" s="7"/>
      <c r="B16" s="7"/>
      <c r="C16" s="7"/>
      <c r="D16" s="7"/>
      <c r="E16" s="54" t="s">
        <v>1260</v>
      </c>
      <c r="F16" s="54">
        <v>26</v>
      </c>
      <c r="G16" s="54">
        <v>19</v>
      </c>
      <c r="H16" s="54">
        <v>0.26600000000000001</v>
      </c>
      <c r="I16" s="54">
        <v>8.0000000000000002E-3</v>
      </c>
      <c r="J16" s="54">
        <v>1.6E-2</v>
      </c>
      <c r="K16" s="54">
        <v>8.0000000000000002E-3</v>
      </c>
      <c r="L16" s="54">
        <v>1.9E-2</v>
      </c>
      <c r="M16" s="54">
        <v>1.17</v>
      </c>
      <c r="N16" s="54">
        <v>17.68</v>
      </c>
      <c r="O16" s="54">
        <v>19.309999999999999</v>
      </c>
      <c r="P16" s="54">
        <v>91.93</v>
      </c>
    </row>
    <row r="17" spans="1:16" x14ac:dyDescent="0.2">
      <c r="A17" s="7"/>
      <c r="B17" s="46"/>
      <c r="C17" s="48" t="s">
        <v>26</v>
      </c>
      <c r="D17" s="7"/>
      <c r="E17" s="54" t="s">
        <v>1261</v>
      </c>
      <c r="F17" s="54">
        <v>23</v>
      </c>
      <c r="G17" s="54">
        <v>20</v>
      </c>
      <c r="H17" s="54">
        <v>0.23899999999999999</v>
      </c>
      <c r="I17" s="54">
        <v>8.0000000000000002E-3</v>
      </c>
      <c r="J17" s="54">
        <v>1.4999999999999999E-2</v>
      </c>
      <c r="K17" s="54">
        <v>7.0000000000000001E-3</v>
      </c>
      <c r="L17" s="54">
        <v>2.1000000000000001E-2</v>
      </c>
      <c r="M17" s="54">
        <v>1.34</v>
      </c>
      <c r="N17" s="54">
        <v>46.24</v>
      </c>
      <c r="O17" s="54">
        <v>20.62</v>
      </c>
      <c r="P17" s="54">
        <v>85.75</v>
      </c>
    </row>
    <row r="18" spans="1:16" ht="15" thickBot="1" x14ac:dyDescent="0.25">
      <c r="A18" s="7"/>
      <c r="B18" s="47"/>
      <c r="C18" s="47"/>
      <c r="D18" s="7"/>
      <c r="E18" s="54" t="s">
        <v>1262</v>
      </c>
      <c r="F18" s="54">
        <v>32</v>
      </c>
      <c r="G18" s="54">
        <v>20</v>
      </c>
      <c r="H18" s="54">
        <v>0.26100000000000001</v>
      </c>
      <c r="I18" s="54">
        <v>7.0000000000000001E-3</v>
      </c>
      <c r="J18" s="54">
        <v>1.4E-2</v>
      </c>
      <c r="K18" s="54">
        <v>7.0000000000000001E-3</v>
      </c>
      <c r="L18" s="54">
        <v>1.7999999999999999E-2</v>
      </c>
      <c r="M18" s="54">
        <v>1.32</v>
      </c>
      <c r="N18" s="54">
        <v>63.95</v>
      </c>
      <c r="O18" s="54">
        <v>19.8</v>
      </c>
      <c r="P18" s="54">
        <v>89.11</v>
      </c>
    </row>
    <row r="19" spans="1:16" x14ac:dyDescent="0.2">
      <c r="A19" s="7"/>
      <c r="B19" s="51"/>
      <c r="C19" s="48" t="s">
        <v>27</v>
      </c>
      <c r="D19" s="7"/>
      <c r="E19" s="54" t="s">
        <v>1263</v>
      </c>
      <c r="F19" s="54">
        <v>26</v>
      </c>
      <c r="G19" s="54">
        <v>17</v>
      </c>
      <c r="H19" s="54">
        <v>0.40300000000000002</v>
      </c>
      <c r="I19" s="54">
        <v>7.0000000000000001E-3</v>
      </c>
      <c r="J19" s="54">
        <v>1.7999999999999999E-2</v>
      </c>
      <c r="K19" s="54">
        <v>1.0999999999999999E-2</v>
      </c>
      <c r="L19" s="54">
        <v>1.4999999999999999E-2</v>
      </c>
      <c r="M19" s="54">
        <v>0.92</v>
      </c>
      <c r="N19" s="54">
        <v>336.12</v>
      </c>
      <c r="O19" s="54">
        <v>19.149999999999999</v>
      </c>
      <c r="P19" s="54">
        <v>95.68</v>
      </c>
    </row>
    <row r="20" spans="1:16" ht="15" thickBot="1" x14ac:dyDescent="0.25">
      <c r="A20" s="7"/>
      <c r="B20" s="52"/>
      <c r="C20" s="47"/>
      <c r="D20" s="7"/>
      <c r="E20" s="54" t="s">
        <v>1264</v>
      </c>
      <c r="F20" s="54">
        <v>30</v>
      </c>
      <c r="G20" s="54">
        <v>21</v>
      </c>
      <c r="H20" s="54">
        <v>0.441</v>
      </c>
      <c r="I20" s="54">
        <v>8.0000000000000002E-3</v>
      </c>
      <c r="J20" s="54">
        <v>2.1999999999999999E-2</v>
      </c>
      <c r="K20" s="54">
        <v>1.2999999999999999E-2</v>
      </c>
      <c r="L20" s="54">
        <v>1.4999999999999999E-2</v>
      </c>
      <c r="M20" s="54">
        <v>0.84</v>
      </c>
      <c r="N20" s="54">
        <v>264.61</v>
      </c>
      <c r="O20" s="54">
        <v>18.32</v>
      </c>
      <c r="P20" s="54">
        <v>98.32</v>
      </c>
    </row>
    <row r="21" spans="1:16" x14ac:dyDescent="0.2">
      <c r="A21" s="7"/>
      <c r="B21" s="7"/>
      <c r="C21" s="7"/>
      <c r="D21" s="7"/>
      <c r="E21" s="54" t="s">
        <v>1265</v>
      </c>
      <c r="F21" s="54">
        <v>26</v>
      </c>
      <c r="G21" s="54">
        <v>21</v>
      </c>
      <c r="H21" s="54">
        <v>0.36199999999999999</v>
      </c>
      <c r="I21" s="54">
        <v>8.9999999999999993E-3</v>
      </c>
      <c r="J21" s="54">
        <v>0.02</v>
      </c>
      <c r="K21" s="54">
        <v>1.0999999999999999E-2</v>
      </c>
      <c r="L21" s="54">
        <v>1.7000000000000001E-2</v>
      </c>
      <c r="M21" s="54">
        <v>0.82</v>
      </c>
      <c r="N21" s="54">
        <v>174.86</v>
      </c>
      <c r="O21" s="54">
        <v>18.96</v>
      </c>
      <c r="P21" s="54">
        <v>92.38</v>
      </c>
    </row>
    <row r="22" spans="1:16" x14ac:dyDescent="0.2">
      <c r="A22" s="7"/>
      <c r="B22" s="7"/>
      <c r="C22" s="7"/>
      <c r="D22" s="7"/>
      <c r="E22" s="54" t="s">
        <v>1266</v>
      </c>
      <c r="F22" s="54">
        <v>26</v>
      </c>
      <c r="G22" s="54">
        <v>19</v>
      </c>
      <c r="H22" s="54">
        <v>0.48399999999999999</v>
      </c>
      <c r="I22" s="54">
        <v>8.9999999999999993E-3</v>
      </c>
      <c r="J22" s="54">
        <v>2.4E-2</v>
      </c>
      <c r="K22" s="54">
        <v>1.4E-2</v>
      </c>
      <c r="L22" s="54">
        <v>1.4E-2</v>
      </c>
      <c r="M22" s="54">
        <v>1.04</v>
      </c>
      <c r="N22" s="54">
        <v>120.06</v>
      </c>
      <c r="O22" s="54">
        <v>20.09</v>
      </c>
      <c r="P22" s="54">
        <v>85.81</v>
      </c>
    </row>
    <row r="23" spans="1:16" x14ac:dyDescent="0.2">
      <c r="A23" s="7"/>
      <c r="B23" s="7"/>
      <c r="C23" s="7"/>
      <c r="D23" s="7"/>
      <c r="E23" s="54" t="s">
        <v>1267</v>
      </c>
      <c r="F23" s="54">
        <v>34</v>
      </c>
      <c r="G23" s="54">
        <v>19</v>
      </c>
      <c r="H23" s="54">
        <v>0.47299999999999998</v>
      </c>
      <c r="I23" s="54">
        <v>8.9999999999999993E-3</v>
      </c>
      <c r="J23" s="54">
        <v>2.7E-2</v>
      </c>
      <c r="K23" s="54">
        <v>1.7999999999999999E-2</v>
      </c>
      <c r="L23" s="54">
        <v>1.2E-2</v>
      </c>
      <c r="M23" s="54">
        <v>0.86</v>
      </c>
      <c r="N23" s="54">
        <v>98.55</v>
      </c>
      <c r="O23" s="54">
        <v>20.49</v>
      </c>
      <c r="P23" s="54">
        <v>79.92</v>
      </c>
    </row>
    <row r="24" spans="1:16" x14ac:dyDescent="0.2">
      <c r="A24" s="7"/>
      <c r="B24" s="7"/>
      <c r="C24" s="7"/>
      <c r="D24" s="7"/>
      <c r="E24" s="54" t="s">
        <v>1268</v>
      </c>
      <c r="F24" s="54">
        <v>34</v>
      </c>
      <c r="G24" s="54">
        <v>21</v>
      </c>
      <c r="H24" s="54">
        <v>0.52700000000000002</v>
      </c>
      <c r="I24" s="54">
        <v>8.9999999999999993E-3</v>
      </c>
      <c r="J24" s="54">
        <v>2.7E-2</v>
      </c>
      <c r="K24" s="54">
        <v>1.7999999999999999E-2</v>
      </c>
      <c r="L24" s="54">
        <v>0.01</v>
      </c>
      <c r="M24" s="54">
        <v>0.93</v>
      </c>
      <c r="N24" s="54">
        <v>118.7</v>
      </c>
      <c r="O24" s="54">
        <v>20.46</v>
      </c>
      <c r="P24" s="54">
        <v>77.83</v>
      </c>
    </row>
    <row r="25" spans="1:16" x14ac:dyDescent="0.2">
      <c r="A25" s="7"/>
      <c r="B25" s="7"/>
      <c r="C25" s="7"/>
      <c r="D25" s="7"/>
      <c r="E25" s="54" t="s">
        <v>1269</v>
      </c>
      <c r="F25" s="54">
        <v>28</v>
      </c>
      <c r="G25" s="54">
        <v>20</v>
      </c>
      <c r="H25" s="54">
        <v>0.65200000000000002</v>
      </c>
      <c r="I25" s="54">
        <v>1.2E-2</v>
      </c>
      <c r="J25" s="54">
        <v>3.2000000000000001E-2</v>
      </c>
      <c r="K25" s="54">
        <v>0.02</v>
      </c>
      <c r="L25" s="54">
        <v>7.0000000000000001E-3</v>
      </c>
      <c r="M25" s="54">
        <v>0.76</v>
      </c>
      <c r="N25" s="54">
        <v>77.02</v>
      </c>
      <c r="O25" s="54">
        <v>20.239999999999998</v>
      </c>
      <c r="P25" s="54">
        <v>79.44</v>
      </c>
    </row>
    <row r="26" spans="1:16" x14ac:dyDescent="0.2">
      <c r="A26" s="7"/>
      <c r="B26" s="7"/>
      <c r="C26" s="7"/>
      <c r="D26" s="7"/>
      <c r="E26" s="54" t="s">
        <v>1270</v>
      </c>
      <c r="F26" s="54">
        <v>38</v>
      </c>
      <c r="G26" s="54">
        <v>19</v>
      </c>
      <c r="H26" s="54">
        <v>1.0880000000000001</v>
      </c>
      <c r="I26" s="54">
        <v>2.8000000000000001E-2</v>
      </c>
      <c r="J26" s="54">
        <v>5.0999999999999997E-2</v>
      </c>
      <c r="K26" s="54">
        <v>2.3E-2</v>
      </c>
      <c r="L26" s="54">
        <v>4.0000000000000001E-3</v>
      </c>
      <c r="M26" s="54">
        <v>0.76</v>
      </c>
      <c r="N26" s="54">
        <v>79.12</v>
      </c>
      <c r="O26" s="54">
        <v>19.54</v>
      </c>
      <c r="P26" s="54">
        <v>88.52</v>
      </c>
    </row>
    <row r="27" spans="1:16" x14ac:dyDescent="0.2">
      <c r="A27" s="7"/>
      <c r="B27" s="7"/>
      <c r="C27" s="7"/>
      <c r="D27" s="7"/>
      <c r="E27" s="54" t="s">
        <v>1271</v>
      </c>
      <c r="F27" s="54">
        <v>55</v>
      </c>
      <c r="G27" s="54">
        <v>27</v>
      </c>
      <c r="H27" s="54">
        <v>0.623</v>
      </c>
      <c r="I27" s="54">
        <v>2.1999999999999999E-2</v>
      </c>
      <c r="J27" s="54">
        <v>4.3999999999999997E-2</v>
      </c>
      <c r="K27" s="54">
        <v>2.1000000000000001E-2</v>
      </c>
      <c r="L27" s="54">
        <v>4.0000000000000001E-3</v>
      </c>
      <c r="M27" s="54">
        <v>0.74</v>
      </c>
      <c r="N27" s="54">
        <v>40.020000000000003</v>
      </c>
      <c r="O27" s="54">
        <v>19.47</v>
      </c>
      <c r="P27" s="54">
        <v>87.42</v>
      </c>
    </row>
    <row r="28" spans="1:16" x14ac:dyDescent="0.2">
      <c r="A28" s="7"/>
      <c r="B28" s="7"/>
      <c r="C28" s="7"/>
      <c r="D28" s="7"/>
      <c r="E28" s="54" t="s">
        <v>1272</v>
      </c>
      <c r="F28" s="54">
        <v>45</v>
      </c>
      <c r="G28" s="54">
        <v>19</v>
      </c>
      <c r="H28" s="54">
        <v>0.55600000000000005</v>
      </c>
      <c r="I28" s="54">
        <v>1.4999999999999999E-2</v>
      </c>
      <c r="J28" s="54">
        <v>3.5000000000000003E-2</v>
      </c>
      <c r="K28" s="54">
        <v>1.9E-2</v>
      </c>
      <c r="L28" s="54">
        <v>4.0000000000000001E-3</v>
      </c>
      <c r="M28" s="54">
        <v>0.64</v>
      </c>
      <c r="N28" s="54">
        <v>352.18</v>
      </c>
      <c r="O28" s="54">
        <v>19.27</v>
      </c>
      <c r="P28" s="54">
        <v>89.24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32.125</v>
      </c>
      <c r="G30" s="17">
        <f>AVERAGE(G5:G28)</f>
        <v>22.25</v>
      </c>
      <c r="H30" s="17">
        <f>AVERAGE(H5:H28)</f>
        <v>0.40166666666666656</v>
      </c>
      <c r="I30" s="17">
        <f>MAX(I5:I28)</f>
        <v>2.8000000000000001E-2</v>
      </c>
      <c r="J30" s="18">
        <f>AVERAGE(J5:J28)</f>
        <v>2.2750000000000006E-2</v>
      </c>
      <c r="K30" s="19">
        <f>AVERAGE(K5:K28)</f>
        <v>1.2291666666666668E-2</v>
      </c>
      <c r="L30" s="20">
        <f>AVERAGE(L5:L28)</f>
        <v>1.2583333333333335E-2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FFB4-A0EB-43D5-8AA2-FAF6B40051D6}">
  <dimension ref="A1:P40"/>
  <sheetViews>
    <sheetView zoomScale="61" zoomScaleNormal="78" workbookViewId="0">
      <selection activeCell="E5" sqref="E5:P28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45820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1273</v>
      </c>
      <c r="F5" s="53">
        <v>35</v>
      </c>
      <c r="G5" s="53">
        <v>21</v>
      </c>
      <c r="H5" s="53">
        <v>0.64800000000000002</v>
      </c>
      <c r="I5" s="53">
        <v>1.7000000000000001E-2</v>
      </c>
      <c r="J5" s="53">
        <v>3.4000000000000002E-2</v>
      </c>
      <c r="K5" s="53">
        <v>1.7000000000000001E-2</v>
      </c>
      <c r="L5" s="53">
        <v>4.0000000000000001E-3</v>
      </c>
      <c r="M5" s="53">
        <v>0.59</v>
      </c>
      <c r="N5" s="53">
        <v>339.41</v>
      </c>
      <c r="O5" s="53">
        <v>18.739999999999998</v>
      </c>
      <c r="P5" s="53">
        <v>92.86</v>
      </c>
    </row>
    <row r="6" spans="1:16" ht="15" thickBot="1" x14ac:dyDescent="0.25">
      <c r="A6" s="7"/>
      <c r="B6" s="7"/>
      <c r="C6" s="7"/>
      <c r="D6" s="7"/>
      <c r="E6" s="53" t="s">
        <v>1274</v>
      </c>
      <c r="F6" s="53">
        <v>41</v>
      </c>
      <c r="G6" s="53">
        <v>21</v>
      </c>
      <c r="H6" s="53">
        <v>0.39700000000000002</v>
      </c>
      <c r="I6" s="53">
        <v>1.2999999999999999E-2</v>
      </c>
      <c r="J6" s="53">
        <v>2.9000000000000001E-2</v>
      </c>
      <c r="K6" s="53">
        <v>1.4999999999999999E-2</v>
      </c>
      <c r="L6" s="53">
        <v>4.0000000000000001E-3</v>
      </c>
      <c r="M6" s="53">
        <v>0.65</v>
      </c>
      <c r="N6" s="53">
        <v>6.82</v>
      </c>
      <c r="O6" s="53">
        <v>18.5</v>
      </c>
      <c r="P6" s="53">
        <v>93.34</v>
      </c>
    </row>
    <row r="7" spans="1:16" ht="15.75" thickBot="1" x14ac:dyDescent="0.25">
      <c r="A7" s="7"/>
      <c r="B7" s="45" t="s">
        <v>10</v>
      </c>
      <c r="C7" s="45"/>
      <c r="D7" s="7"/>
      <c r="E7" s="53" t="s">
        <v>1275</v>
      </c>
      <c r="F7" s="53">
        <v>37</v>
      </c>
      <c r="G7" s="53">
        <v>16</v>
      </c>
      <c r="H7" s="53">
        <v>0.185</v>
      </c>
      <c r="I7" s="53">
        <v>0.01</v>
      </c>
      <c r="J7" s="53">
        <v>2.3E-2</v>
      </c>
      <c r="K7" s="53">
        <v>1.2999999999999999E-2</v>
      </c>
      <c r="L7" s="53">
        <v>6.0000000000000001E-3</v>
      </c>
      <c r="M7" s="53">
        <v>0.79</v>
      </c>
      <c r="N7" s="53">
        <v>102.97</v>
      </c>
      <c r="O7" s="53">
        <v>18.5</v>
      </c>
      <c r="P7" s="53">
        <v>93.08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1276</v>
      </c>
      <c r="F8" s="53">
        <v>26</v>
      </c>
      <c r="G8" s="53">
        <v>16</v>
      </c>
      <c r="H8" s="53">
        <v>0.27500000000000002</v>
      </c>
      <c r="I8" s="53">
        <v>8.9999999999999993E-3</v>
      </c>
      <c r="J8" s="53">
        <v>2.1999999999999999E-2</v>
      </c>
      <c r="K8" s="53">
        <v>1.2999999999999999E-2</v>
      </c>
      <c r="L8" s="53">
        <v>5.0000000000000001E-3</v>
      </c>
      <c r="M8" s="53">
        <v>0.73</v>
      </c>
      <c r="N8" s="53">
        <v>6.28</v>
      </c>
      <c r="O8" s="53">
        <v>18.12</v>
      </c>
      <c r="P8" s="53">
        <v>94.38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1277</v>
      </c>
      <c r="F9" s="53">
        <v>25</v>
      </c>
      <c r="G9" s="53">
        <v>13</v>
      </c>
      <c r="H9" s="53">
        <v>0.47</v>
      </c>
      <c r="I9" s="53">
        <v>8.9999999999999993E-3</v>
      </c>
      <c r="J9" s="53">
        <v>2.1999999999999999E-2</v>
      </c>
      <c r="K9" s="53">
        <v>1.2E-2</v>
      </c>
      <c r="L9" s="53">
        <v>5.0000000000000001E-3</v>
      </c>
      <c r="M9" s="53">
        <v>0.57999999999999996</v>
      </c>
      <c r="N9" s="53">
        <v>289.07</v>
      </c>
      <c r="O9" s="53">
        <v>17.53</v>
      </c>
      <c r="P9" s="53">
        <v>97.11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1278</v>
      </c>
      <c r="F10" s="53">
        <v>25</v>
      </c>
      <c r="G10" s="53">
        <v>20</v>
      </c>
      <c r="H10" s="53">
        <v>0.48799999999999999</v>
      </c>
      <c r="I10" s="53">
        <v>0.01</v>
      </c>
      <c r="J10" s="53">
        <v>2.1999999999999999E-2</v>
      </c>
      <c r="K10" s="53">
        <v>1.2E-2</v>
      </c>
      <c r="L10" s="53">
        <v>5.0000000000000001E-3</v>
      </c>
      <c r="M10" s="53">
        <v>0.59</v>
      </c>
      <c r="N10" s="53">
        <v>327.67</v>
      </c>
      <c r="O10" s="53">
        <v>17.63</v>
      </c>
      <c r="P10" s="53">
        <v>96.52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1279</v>
      </c>
      <c r="F11" s="53">
        <v>30</v>
      </c>
      <c r="G11" s="53">
        <v>20</v>
      </c>
      <c r="H11" s="53">
        <v>0.59</v>
      </c>
      <c r="I11" s="53">
        <v>1.2999999999999999E-2</v>
      </c>
      <c r="J11" s="53">
        <v>2.4E-2</v>
      </c>
      <c r="K11" s="53">
        <v>1.2E-2</v>
      </c>
      <c r="L11" s="53">
        <v>5.0000000000000001E-3</v>
      </c>
      <c r="M11" s="53">
        <v>0.56000000000000005</v>
      </c>
      <c r="N11" s="53">
        <v>318.3</v>
      </c>
      <c r="O11" s="53">
        <v>17.73</v>
      </c>
      <c r="P11" s="53">
        <v>96.27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1280</v>
      </c>
      <c r="F12" s="53">
        <v>34</v>
      </c>
      <c r="G12" s="53">
        <v>21</v>
      </c>
      <c r="H12" s="53">
        <v>0.76900000000000002</v>
      </c>
      <c r="I12" s="53">
        <v>0.02</v>
      </c>
      <c r="J12" s="53">
        <v>3.2000000000000001E-2</v>
      </c>
      <c r="K12" s="53">
        <v>1.2E-2</v>
      </c>
      <c r="L12" s="53">
        <v>7.0000000000000001E-3</v>
      </c>
      <c r="M12" s="53">
        <v>0.64</v>
      </c>
      <c r="N12" s="53">
        <v>320.73</v>
      </c>
      <c r="O12" s="53">
        <v>18.87</v>
      </c>
      <c r="P12" s="53">
        <v>90.48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1281</v>
      </c>
      <c r="F13" s="53">
        <v>40</v>
      </c>
      <c r="G13" s="53">
        <v>22</v>
      </c>
      <c r="H13" s="53">
        <v>0.81</v>
      </c>
      <c r="I13" s="53">
        <v>1.7999999999999999E-2</v>
      </c>
      <c r="J13" s="53">
        <v>3.1E-2</v>
      </c>
      <c r="K13" s="53">
        <v>1.2999999999999999E-2</v>
      </c>
      <c r="L13" s="53">
        <v>0.01</v>
      </c>
      <c r="M13" s="53">
        <v>0.85</v>
      </c>
      <c r="N13" s="53">
        <v>7.54</v>
      </c>
      <c r="O13" s="53">
        <v>20.05</v>
      </c>
      <c r="P13" s="53">
        <v>83.16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1282</v>
      </c>
      <c r="F14" s="53">
        <v>48</v>
      </c>
      <c r="G14" s="53">
        <v>22</v>
      </c>
      <c r="H14" s="53">
        <v>0.59099999999999997</v>
      </c>
      <c r="I14" s="53">
        <v>1.2999999999999999E-2</v>
      </c>
      <c r="J14" s="53">
        <v>2.3E-2</v>
      </c>
      <c r="K14" s="53">
        <v>0.01</v>
      </c>
      <c r="L14" s="53">
        <v>1.4999999999999999E-2</v>
      </c>
      <c r="M14" s="53">
        <v>0.9</v>
      </c>
      <c r="N14" s="53">
        <v>38.229999999999997</v>
      </c>
      <c r="O14" s="53">
        <v>21.63</v>
      </c>
      <c r="P14" s="53">
        <v>73.44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1283</v>
      </c>
      <c r="F15" s="53">
        <v>38</v>
      </c>
      <c r="G15" s="53">
        <v>21</v>
      </c>
      <c r="H15" s="53">
        <v>0.51400000000000001</v>
      </c>
      <c r="I15" s="53">
        <v>0.01</v>
      </c>
      <c r="J15" s="53">
        <v>2.1000000000000001E-2</v>
      </c>
      <c r="K15" s="53">
        <v>0.01</v>
      </c>
      <c r="L15" s="53">
        <v>1.9E-2</v>
      </c>
      <c r="M15" s="53">
        <v>1.08</v>
      </c>
      <c r="N15" s="53">
        <v>83.87</v>
      </c>
      <c r="O15" s="53">
        <v>23</v>
      </c>
      <c r="P15" s="53">
        <v>64.319999999999993</v>
      </c>
    </row>
    <row r="16" spans="1:16" ht="15" thickBot="1" x14ac:dyDescent="0.25">
      <c r="A16" s="7"/>
      <c r="B16" s="7"/>
      <c r="C16" s="7"/>
      <c r="D16" s="7"/>
      <c r="E16" s="53" t="s">
        <v>1284</v>
      </c>
      <c r="F16" s="53">
        <v>38</v>
      </c>
      <c r="G16" s="53">
        <v>16</v>
      </c>
      <c r="H16" s="53">
        <v>0.505</v>
      </c>
      <c r="I16" s="53">
        <v>8.0000000000000002E-3</v>
      </c>
      <c r="J16" s="53">
        <v>1.7000000000000001E-2</v>
      </c>
      <c r="K16" s="53">
        <v>8.9999999999999993E-3</v>
      </c>
      <c r="L16" s="53">
        <v>2.5999999999999999E-2</v>
      </c>
      <c r="M16" s="53">
        <v>1.1399999999999999</v>
      </c>
      <c r="N16" s="53">
        <v>29.57</v>
      </c>
      <c r="O16" s="53">
        <v>24.17</v>
      </c>
      <c r="P16" s="53">
        <v>52.72</v>
      </c>
    </row>
    <row r="17" spans="1:16" x14ac:dyDescent="0.2">
      <c r="A17" s="7"/>
      <c r="B17" s="46"/>
      <c r="C17" s="48" t="s">
        <v>26</v>
      </c>
      <c r="D17" s="7"/>
      <c r="E17" s="53" t="s">
        <v>1285</v>
      </c>
      <c r="F17" s="53">
        <v>35</v>
      </c>
      <c r="G17" s="53">
        <v>17</v>
      </c>
      <c r="H17" s="53">
        <v>0.48</v>
      </c>
      <c r="I17" s="53">
        <v>7.0000000000000001E-3</v>
      </c>
      <c r="J17" s="53">
        <v>1.4E-2</v>
      </c>
      <c r="K17" s="53">
        <v>7.0000000000000001E-3</v>
      </c>
      <c r="L17" s="53">
        <v>2.9000000000000001E-2</v>
      </c>
      <c r="M17" s="53">
        <v>1.1200000000000001</v>
      </c>
      <c r="N17" s="53">
        <v>86.46</v>
      </c>
      <c r="O17" s="53">
        <v>25.59</v>
      </c>
      <c r="P17" s="53">
        <v>43.8</v>
      </c>
    </row>
    <row r="18" spans="1:16" ht="15" thickBot="1" x14ac:dyDescent="0.25">
      <c r="A18" s="7"/>
      <c r="B18" s="47"/>
      <c r="C18" s="47"/>
      <c r="D18" s="7"/>
      <c r="E18" s="53" t="s">
        <v>1286</v>
      </c>
      <c r="F18" s="53">
        <v>25</v>
      </c>
      <c r="G18" s="53">
        <v>13</v>
      </c>
      <c r="H18" s="53">
        <v>0.48799999999999999</v>
      </c>
      <c r="I18" s="53">
        <v>6.0000000000000001E-3</v>
      </c>
      <c r="J18" s="53">
        <v>1.2999999999999999E-2</v>
      </c>
      <c r="K18" s="53">
        <v>6.0000000000000001E-3</v>
      </c>
      <c r="L18" s="53">
        <v>2.5999999999999999E-2</v>
      </c>
      <c r="M18" s="53">
        <v>1.41</v>
      </c>
      <c r="N18" s="53">
        <v>94.73</v>
      </c>
      <c r="O18" s="53">
        <v>25.93</v>
      </c>
      <c r="P18" s="53">
        <v>46.23</v>
      </c>
    </row>
    <row r="19" spans="1:16" x14ac:dyDescent="0.2">
      <c r="A19" s="7"/>
      <c r="B19" s="51"/>
      <c r="C19" s="48" t="s">
        <v>27</v>
      </c>
      <c r="D19" s="7"/>
      <c r="E19" s="53" t="s">
        <v>1287</v>
      </c>
      <c r="F19" s="53">
        <v>21</v>
      </c>
      <c r="G19" s="53">
        <v>13</v>
      </c>
      <c r="H19" s="53">
        <v>0.495</v>
      </c>
      <c r="I19" s="53">
        <v>7.0000000000000001E-3</v>
      </c>
      <c r="J19" s="53">
        <v>1.4999999999999999E-2</v>
      </c>
      <c r="K19" s="53">
        <v>8.0000000000000002E-3</v>
      </c>
      <c r="L19" s="53">
        <v>2.1999999999999999E-2</v>
      </c>
      <c r="M19" s="53">
        <v>1.98</v>
      </c>
      <c r="N19" s="53">
        <v>120.36</v>
      </c>
      <c r="O19" s="53">
        <v>25.18</v>
      </c>
      <c r="P19" s="53">
        <v>49.85</v>
      </c>
    </row>
    <row r="20" spans="1:16" ht="15" thickBot="1" x14ac:dyDescent="0.25">
      <c r="A20" s="7"/>
      <c r="B20" s="52"/>
      <c r="C20" s="47"/>
      <c r="D20" s="7"/>
      <c r="E20" s="53" t="s">
        <v>1288</v>
      </c>
      <c r="F20" s="53">
        <v>31</v>
      </c>
      <c r="G20" s="53">
        <v>11</v>
      </c>
      <c r="H20" s="53">
        <v>0.46899999999999997</v>
      </c>
      <c r="I20" s="53">
        <v>7.0000000000000001E-3</v>
      </c>
      <c r="J20" s="53">
        <v>1.4E-2</v>
      </c>
      <c r="K20" s="53">
        <v>7.0000000000000001E-3</v>
      </c>
      <c r="L20" s="53">
        <v>2.3E-2</v>
      </c>
      <c r="M20" s="53">
        <v>1.7</v>
      </c>
      <c r="N20" s="53">
        <v>115.06</v>
      </c>
      <c r="O20" s="53">
        <v>25.87</v>
      </c>
      <c r="P20" s="53">
        <v>48.57</v>
      </c>
    </row>
    <row r="21" spans="1:16" x14ac:dyDescent="0.2">
      <c r="A21" s="7"/>
      <c r="B21" s="7"/>
      <c r="C21" s="7"/>
      <c r="D21" s="7"/>
      <c r="E21" s="53" t="s">
        <v>1289</v>
      </c>
      <c r="F21" s="53">
        <v>30</v>
      </c>
      <c r="G21" s="53">
        <v>14</v>
      </c>
      <c r="H21" s="53">
        <v>0.46500000000000002</v>
      </c>
      <c r="I21" s="53">
        <v>6.0000000000000001E-3</v>
      </c>
      <c r="J21" s="53">
        <v>1.0999999999999999E-2</v>
      </c>
      <c r="K21" s="53">
        <v>5.0000000000000001E-3</v>
      </c>
      <c r="L21" s="53">
        <v>2.4E-2</v>
      </c>
      <c r="M21" s="53">
        <v>1.71</v>
      </c>
      <c r="N21" s="53">
        <v>99.15</v>
      </c>
      <c r="O21" s="53">
        <v>26.64</v>
      </c>
      <c r="P21" s="53">
        <v>42.98</v>
      </c>
    </row>
    <row r="22" spans="1:16" x14ac:dyDescent="0.2">
      <c r="A22" s="7"/>
      <c r="B22" s="7"/>
      <c r="C22" s="7"/>
      <c r="D22" s="7"/>
      <c r="E22" s="53" t="s">
        <v>1290</v>
      </c>
      <c r="F22" s="53">
        <v>22</v>
      </c>
      <c r="G22" s="53">
        <v>12</v>
      </c>
      <c r="H22" s="53">
        <v>0.443</v>
      </c>
      <c r="I22" s="53">
        <v>5.0000000000000001E-3</v>
      </c>
      <c r="J22" s="53">
        <v>0.01</v>
      </c>
      <c r="K22" s="53">
        <v>5.0000000000000001E-3</v>
      </c>
      <c r="L22" s="53">
        <v>2.3E-2</v>
      </c>
      <c r="M22" s="53">
        <v>1.89</v>
      </c>
      <c r="N22" s="53">
        <v>93.04</v>
      </c>
      <c r="O22" s="53">
        <v>26.35</v>
      </c>
      <c r="P22" s="53">
        <v>41.06</v>
      </c>
    </row>
    <row r="23" spans="1:16" x14ac:dyDescent="0.2">
      <c r="A23" s="7"/>
      <c r="B23" s="7"/>
      <c r="C23" s="7"/>
      <c r="D23" s="7"/>
      <c r="E23" s="53" t="s">
        <v>1291</v>
      </c>
      <c r="F23" s="53">
        <v>24</v>
      </c>
      <c r="G23" s="53">
        <v>11</v>
      </c>
      <c r="H23" s="53">
        <v>0.52400000000000002</v>
      </c>
      <c r="I23" s="53">
        <v>6.0000000000000001E-3</v>
      </c>
      <c r="J23" s="53">
        <v>1.2999999999999999E-2</v>
      </c>
      <c r="K23" s="53">
        <v>7.0000000000000001E-3</v>
      </c>
      <c r="L23" s="53">
        <v>0.02</v>
      </c>
      <c r="M23" s="53">
        <v>2.2599999999999998</v>
      </c>
      <c r="N23" s="53">
        <v>120.05</v>
      </c>
      <c r="O23" s="53">
        <v>25.45</v>
      </c>
      <c r="P23" s="53">
        <v>45.16</v>
      </c>
    </row>
    <row r="24" spans="1:16" x14ac:dyDescent="0.2">
      <c r="A24" s="7"/>
      <c r="B24" s="7"/>
      <c r="C24" s="7"/>
      <c r="D24" s="7"/>
      <c r="E24" s="53" t="s">
        <v>1292</v>
      </c>
      <c r="F24" s="53">
        <v>29</v>
      </c>
      <c r="G24" s="53">
        <v>12</v>
      </c>
      <c r="H24" s="53">
        <v>0.57299999999999995</v>
      </c>
      <c r="I24" s="53">
        <v>5.0000000000000001E-3</v>
      </c>
      <c r="J24" s="53">
        <v>1.4999999999999999E-2</v>
      </c>
      <c r="K24" s="53">
        <v>8.9999999999999993E-3</v>
      </c>
      <c r="L24" s="53">
        <v>1.9E-2</v>
      </c>
      <c r="M24" s="53">
        <v>1.8</v>
      </c>
      <c r="N24" s="53">
        <v>105.01</v>
      </c>
      <c r="O24" s="53">
        <v>24.56</v>
      </c>
      <c r="P24" s="53">
        <v>46.33</v>
      </c>
    </row>
    <row r="25" spans="1:16" x14ac:dyDescent="0.2">
      <c r="A25" s="7"/>
      <c r="B25" s="7"/>
      <c r="C25" s="7"/>
      <c r="D25" s="7"/>
      <c r="E25" s="53" t="s">
        <v>1293</v>
      </c>
      <c r="F25" s="53">
        <v>26</v>
      </c>
      <c r="G25" s="53">
        <v>11</v>
      </c>
      <c r="H25" s="53">
        <v>0.56399999999999995</v>
      </c>
      <c r="I25" s="53">
        <v>5.0000000000000001E-3</v>
      </c>
      <c r="J25" s="53">
        <v>1.2999999999999999E-2</v>
      </c>
      <c r="K25" s="53">
        <v>8.0000000000000002E-3</v>
      </c>
      <c r="L25" s="53">
        <v>1.6E-2</v>
      </c>
      <c r="M25" s="53">
        <v>2.6</v>
      </c>
      <c r="N25" s="53">
        <v>99.36</v>
      </c>
      <c r="O25" s="53">
        <v>22.65</v>
      </c>
      <c r="P25" s="53">
        <v>58.38</v>
      </c>
    </row>
    <row r="26" spans="1:16" x14ac:dyDescent="0.2">
      <c r="A26" s="7"/>
      <c r="B26" s="7"/>
      <c r="C26" s="7"/>
      <c r="D26" s="7"/>
      <c r="E26" s="53" t="s">
        <v>1294</v>
      </c>
      <c r="F26" s="53">
        <v>34</v>
      </c>
      <c r="G26" s="53">
        <v>15</v>
      </c>
      <c r="H26" s="53">
        <v>0.63500000000000001</v>
      </c>
      <c r="I26" s="53">
        <v>5.0000000000000001E-3</v>
      </c>
      <c r="J26" s="53">
        <v>1.4E-2</v>
      </c>
      <c r="K26" s="53">
        <v>8.9999999999999993E-3</v>
      </c>
      <c r="L26" s="53">
        <v>1.2999999999999999E-2</v>
      </c>
      <c r="M26" s="53">
        <v>1.83</v>
      </c>
      <c r="N26" s="53">
        <v>112.37</v>
      </c>
      <c r="O26" s="53">
        <v>21.35</v>
      </c>
      <c r="P26" s="53">
        <v>62.42</v>
      </c>
    </row>
    <row r="27" spans="1:16" x14ac:dyDescent="0.2">
      <c r="A27" s="7"/>
      <c r="B27" s="7"/>
      <c r="C27" s="7"/>
      <c r="D27" s="7"/>
      <c r="E27" s="53" t="s">
        <v>1295</v>
      </c>
      <c r="F27" s="53">
        <v>31</v>
      </c>
      <c r="G27" s="53">
        <v>14</v>
      </c>
      <c r="H27" s="53">
        <v>0.54100000000000004</v>
      </c>
      <c r="I27" s="53">
        <v>5.0000000000000001E-3</v>
      </c>
      <c r="J27" s="53">
        <v>1.6E-2</v>
      </c>
      <c r="K27" s="53">
        <v>1.0999999999999999E-2</v>
      </c>
      <c r="L27" s="53">
        <v>1.2E-2</v>
      </c>
      <c r="M27" s="53">
        <v>1.55</v>
      </c>
      <c r="N27" s="53">
        <v>118.34</v>
      </c>
      <c r="O27" s="53">
        <v>21.07</v>
      </c>
      <c r="P27" s="53">
        <v>64.06</v>
      </c>
    </row>
    <row r="28" spans="1:16" x14ac:dyDescent="0.2">
      <c r="A28" s="7"/>
      <c r="B28" s="7"/>
      <c r="C28" s="7"/>
      <c r="D28" s="7"/>
      <c r="E28" s="53" t="s">
        <v>1296</v>
      </c>
      <c r="F28" s="53">
        <v>36</v>
      </c>
      <c r="G28" s="53">
        <v>23</v>
      </c>
      <c r="H28" s="53">
        <v>0.55500000000000005</v>
      </c>
      <c r="I28" s="53">
        <v>6.0000000000000001E-3</v>
      </c>
      <c r="J28" s="53">
        <v>1.6E-2</v>
      </c>
      <c r="K28" s="53">
        <v>1.0999999999999999E-2</v>
      </c>
      <c r="L28" s="53">
        <v>1.0999999999999999E-2</v>
      </c>
      <c r="M28" s="53">
        <v>1.26</v>
      </c>
      <c r="N28" s="53">
        <v>100.4</v>
      </c>
      <c r="O28" s="53">
        <v>20.74</v>
      </c>
      <c r="P28" s="53">
        <v>67.430000000000007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31.708333333333332</v>
      </c>
      <c r="G30" s="17">
        <f>AVERAGE(G5:G28)</f>
        <v>16.458333333333332</v>
      </c>
      <c r="H30" s="17">
        <f>AVERAGE(H5:H28)</f>
        <v>0.51974999999999993</v>
      </c>
      <c r="I30" s="17">
        <f>MAX(I5:I28)</f>
        <v>0.02</v>
      </c>
      <c r="J30" s="18">
        <f>AVERAGE(J5:J28)</f>
        <v>1.9333333333333338E-2</v>
      </c>
      <c r="K30" s="19">
        <f>AVERAGE(K5:K28)</f>
        <v>1.0041666666666669E-2</v>
      </c>
      <c r="L30" s="20">
        <f>AVERAGE(L5:L28)</f>
        <v>1.454166666666667E-2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C54F-8086-4F2F-838F-44129309698F}">
  <dimension ref="A1:P40"/>
  <sheetViews>
    <sheetView zoomScale="61" zoomScaleNormal="78" workbookViewId="0">
      <selection activeCell="H14" sqref="H1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45821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1297</v>
      </c>
      <c r="F5" s="53">
        <v>30</v>
      </c>
      <c r="G5" s="53">
        <v>18</v>
      </c>
      <c r="H5" s="53">
        <v>0.34300000000000003</v>
      </c>
      <c r="I5" s="53">
        <v>6.0000000000000001E-3</v>
      </c>
      <c r="J5" s="53">
        <v>1.6E-2</v>
      </c>
      <c r="K5" s="53">
        <v>0.01</v>
      </c>
      <c r="L5" s="53">
        <v>1.2E-2</v>
      </c>
      <c r="M5" s="53">
        <v>1.52</v>
      </c>
      <c r="N5" s="53">
        <v>89.81</v>
      </c>
      <c r="O5" s="53">
        <v>19.920000000000002</v>
      </c>
      <c r="P5" s="53">
        <v>77.430000000000007</v>
      </c>
    </row>
    <row r="6" spans="1:16" ht="15" thickBot="1" x14ac:dyDescent="0.25">
      <c r="A6" s="7"/>
      <c r="B6" s="7"/>
      <c r="C6" s="7"/>
      <c r="D6" s="7"/>
      <c r="E6" s="53" t="s">
        <v>1298</v>
      </c>
      <c r="F6" s="53">
        <v>38</v>
      </c>
      <c r="G6" s="53">
        <v>23</v>
      </c>
      <c r="H6" s="53">
        <v>0.14699999999999999</v>
      </c>
      <c r="I6" s="53">
        <v>5.0000000000000001E-3</v>
      </c>
      <c r="J6" s="53">
        <v>0.01</v>
      </c>
      <c r="K6" s="53">
        <v>5.0000000000000001E-3</v>
      </c>
      <c r="L6" s="53">
        <v>1.6E-2</v>
      </c>
      <c r="M6" s="53">
        <v>1.33</v>
      </c>
      <c r="N6" s="53">
        <v>103.1</v>
      </c>
      <c r="O6" s="53">
        <v>19.45</v>
      </c>
      <c r="P6" s="53">
        <v>84.18</v>
      </c>
    </row>
    <row r="7" spans="1:16" ht="15.75" thickBot="1" x14ac:dyDescent="0.25">
      <c r="A7" s="7"/>
      <c r="B7" s="45" t="s">
        <v>10</v>
      </c>
      <c r="C7" s="45"/>
      <c r="D7" s="7"/>
      <c r="E7" s="53" t="s">
        <v>1299</v>
      </c>
      <c r="F7" s="53">
        <v>34</v>
      </c>
      <c r="G7" s="53">
        <v>31</v>
      </c>
      <c r="H7" s="53">
        <v>4.9000000000000002E-2</v>
      </c>
      <c r="I7" s="53">
        <v>5.0000000000000001E-3</v>
      </c>
      <c r="J7" s="53">
        <v>0.01</v>
      </c>
      <c r="K7" s="53">
        <v>4.0000000000000001E-3</v>
      </c>
      <c r="L7" s="53">
        <v>1.7000000000000001E-2</v>
      </c>
      <c r="M7" s="53">
        <v>1.23</v>
      </c>
      <c r="N7" s="53">
        <v>88.63</v>
      </c>
      <c r="O7" s="53">
        <v>19.079999999999998</v>
      </c>
      <c r="P7" s="53">
        <v>85.51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1300</v>
      </c>
      <c r="F8" s="53">
        <v>33</v>
      </c>
      <c r="G8" s="53">
        <v>26</v>
      </c>
      <c r="H8" s="53">
        <v>0.14699999999999999</v>
      </c>
      <c r="I8" s="53">
        <v>6.0000000000000001E-3</v>
      </c>
      <c r="J8" s="53">
        <v>1.0999999999999999E-2</v>
      </c>
      <c r="K8" s="53">
        <v>6.0000000000000001E-3</v>
      </c>
      <c r="L8" s="53">
        <v>1.4999999999999999E-2</v>
      </c>
      <c r="M8" s="53">
        <v>0.77</v>
      </c>
      <c r="N8" s="53">
        <v>49.49</v>
      </c>
      <c r="O8" s="53">
        <v>18.670000000000002</v>
      </c>
      <c r="P8" s="53">
        <v>87.26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1301</v>
      </c>
      <c r="F9" s="53">
        <v>30</v>
      </c>
      <c r="G9" s="53">
        <v>18</v>
      </c>
      <c r="H9" s="53">
        <v>8.7999999999999995E-2</v>
      </c>
      <c r="I9" s="53">
        <v>6.0000000000000001E-3</v>
      </c>
      <c r="J9" s="53">
        <v>1.2999999999999999E-2</v>
      </c>
      <c r="K9" s="53">
        <v>6.0000000000000001E-3</v>
      </c>
      <c r="L9" s="53">
        <v>1.2999999999999999E-2</v>
      </c>
      <c r="M9" s="53">
        <v>0.86</v>
      </c>
      <c r="N9" s="53">
        <v>4.99</v>
      </c>
      <c r="O9" s="53">
        <v>18.2</v>
      </c>
      <c r="P9" s="53">
        <v>89.55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1302</v>
      </c>
      <c r="F10" s="53">
        <v>34</v>
      </c>
      <c r="G10" s="53">
        <v>26</v>
      </c>
      <c r="H10" s="53">
        <v>8.6999999999999994E-2</v>
      </c>
      <c r="I10" s="53">
        <v>6.0000000000000001E-3</v>
      </c>
      <c r="J10" s="53">
        <v>1.4E-2</v>
      </c>
      <c r="K10" s="53">
        <v>7.0000000000000001E-3</v>
      </c>
      <c r="L10" s="53">
        <v>1.2E-2</v>
      </c>
      <c r="M10" s="53">
        <v>0.69</v>
      </c>
      <c r="N10" s="53">
        <v>2.6</v>
      </c>
      <c r="O10" s="53">
        <v>18.02</v>
      </c>
      <c r="P10" s="53">
        <v>90.09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1303</v>
      </c>
      <c r="F11" s="53">
        <v>36</v>
      </c>
      <c r="G11" s="53">
        <v>26</v>
      </c>
      <c r="H11" s="53">
        <v>0.14899999999999999</v>
      </c>
      <c r="I11" s="53">
        <v>7.0000000000000001E-3</v>
      </c>
      <c r="J11" s="53">
        <v>1.7999999999999999E-2</v>
      </c>
      <c r="K11" s="53">
        <v>0.01</v>
      </c>
      <c r="L11" s="53">
        <v>0.01</v>
      </c>
      <c r="M11" s="53">
        <v>0.81</v>
      </c>
      <c r="N11" s="53">
        <v>314.98</v>
      </c>
      <c r="O11" s="53">
        <v>18.010000000000002</v>
      </c>
      <c r="P11" s="53">
        <v>90.01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1304</v>
      </c>
      <c r="F12" s="53">
        <v>42</v>
      </c>
      <c r="G12" s="53">
        <v>31</v>
      </c>
      <c r="H12" s="53">
        <v>0.14299999999999999</v>
      </c>
      <c r="I12" s="53">
        <v>8.9999999999999993E-3</v>
      </c>
      <c r="J12" s="53">
        <v>1.9E-2</v>
      </c>
      <c r="K12" s="53">
        <v>8.9999999999999993E-3</v>
      </c>
      <c r="L12" s="53">
        <v>1.2E-2</v>
      </c>
      <c r="M12" s="53">
        <v>0.83</v>
      </c>
      <c r="N12" s="53">
        <v>319.49</v>
      </c>
      <c r="O12" s="53">
        <v>19.350000000000001</v>
      </c>
      <c r="P12" s="53">
        <v>83.75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1305</v>
      </c>
      <c r="F13" s="53">
        <v>45</v>
      </c>
      <c r="G13" s="53">
        <v>23</v>
      </c>
      <c r="H13" s="53">
        <v>4.9000000000000002E-2</v>
      </c>
      <c r="I13" s="53">
        <v>0.01</v>
      </c>
      <c r="J13" s="53">
        <v>1.9E-2</v>
      </c>
      <c r="K13" s="53">
        <v>8.9999999999999993E-3</v>
      </c>
      <c r="L13" s="53">
        <v>1.4999999999999999E-2</v>
      </c>
      <c r="M13" s="53">
        <v>0.82</v>
      </c>
      <c r="N13" s="53">
        <v>325.48</v>
      </c>
      <c r="O13" s="53">
        <v>21.16</v>
      </c>
      <c r="P13" s="53">
        <v>73.37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1306</v>
      </c>
      <c r="F14" s="53">
        <v>38</v>
      </c>
      <c r="G14" s="53">
        <v>23</v>
      </c>
      <c r="H14" s="53">
        <v>0.16</v>
      </c>
      <c r="I14" s="53">
        <v>8.9999999999999993E-3</v>
      </c>
      <c r="J14" s="53">
        <v>1.9E-2</v>
      </c>
      <c r="K14" s="53">
        <v>8.9999999999999993E-3</v>
      </c>
      <c r="L14" s="53">
        <v>1.9E-2</v>
      </c>
      <c r="M14" s="53">
        <v>1.0900000000000001</v>
      </c>
      <c r="N14" s="53">
        <v>60.86</v>
      </c>
      <c r="O14" s="53">
        <v>22.32</v>
      </c>
      <c r="P14" s="53">
        <v>65.23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1307</v>
      </c>
      <c r="F15" s="53">
        <v>48</v>
      </c>
      <c r="G15" s="53">
        <v>23</v>
      </c>
      <c r="H15" s="53">
        <v>0.251</v>
      </c>
      <c r="I15" s="53">
        <v>8.0000000000000002E-3</v>
      </c>
      <c r="J15" s="53">
        <v>1.7999999999999999E-2</v>
      </c>
      <c r="K15" s="53">
        <v>8.9999999999999993E-3</v>
      </c>
      <c r="L15" s="53">
        <v>2.1999999999999999E-2</v>
      </c>
      <c r="M15" s="53">
        <v>1.4</v>
      </c>
      <c r="N15" s="53">
        <v>82.74</v>
      </c>
      <c r="O15" s="53">
        <v>23.56</v>
      </c>
      <c r="P15" s="53">
        <v>54.64</v>
      </c>
    </row>
    <row r="16" spans="1:16" ht="15" thickBot="1" x14ac:dyDescent="0.25">
      <c r="A16" s="7"/>
      <c r="B16" s="7"/>
      <c r="C16" s="7"/>
      <c r="D16" s="7"/>
      <c r="E16" s="53" t="s">
        <v>1308</v>
      </c>
      <c r="F16" s="53">
        <v>46</v>
      </c>
      <c r="G16" s="53">
        <v>23</v>
      </c>
      <c r="H16" s="53">
        <v>0.22</v>
      </c>
      <c r="I16" s="53">
        <v>7.0000000000000001E-3</v>
      </c>
      <c r="J16" s="53">
        <v>1.4E-2</v>
      </c>
      <c r="K16" s="53">
        <v>7.0000000000000001E-3</v>
      </c>
      <c r="L16" s="53">
        <v>2.4E-2</v>
      </c>
      <c r="M16" s="53">
        <v>1.36</v>
      </c>
      <c r="N16" s="53">
        <v>75.069999999999993</v>
      </c>
      <c r="O16" s="53">
        <v>24.94</v>
      </c>
      <c r="P16" s="53">
        <v>49.8</v>
      </c>
    </row>
    <row r="17" spans="1:16" x14ac:dyDescent="0.2">
      <c r="A17" s="7"/>
      <c r="B17" s="46"/>
      <c r="C17" s="48" t="s">
        <v>26</v>
      </c>
      <c r="D17" s="7"/>
      <c r="E17" s="53" t="s">
        <v>1309</v>
      </c>
      <c r="F17" s="53">
        <v>32</v>
      </c>
      <c r="G17" s="53">
        <v>12</v>
      </c>
      <c r="H17" s="53">
        <v>0.15</v>
      </c>
      <c r="I17" s="53">
        <v>6.0000000000000001E-3</v>
      </c>
      <c r="J17" s="53">
        <v>1.0999999999999999E-2</v>
      </c>
      <c r="K17" s="53">
        <v>5.0000000000000001E-3</v>
      </c>
      <c r="L17" s="53">
        <v>2.1999999999999999E-2</v>
      </c>
      <c r="M17" s="53">
        <v>1.59</v>
      </c>
      <c r="N17" s="53">
        <v>84.41</v>
      </c>
      <c r="O17" s="53">
        <v>25.63</v>
      </c>
      <c r="P17" s="53">
        <v>46.98</v>
      </c>
    </row>
    <row r="18" spans="1:16" ht="15" thickBot="1" x14ac:dyDescent="0.25">
      <c r="A18" s="7"/>
      <c r="B18" s="47"/>
      <c r="C18" s="47"/>
      <c r="D18" s="7"/>
      <c r="E18" s="53" t="s">
        <v>1310</v>
      </c>
      <c r="F18" s="53">
        <v>20</v>
      </c>
      <c r="G18" s="53">
        <v>11</v>
      </c>
      <c r="H18" s="53">
        <v>0.26100000000000001</v>
      </c>
      <c r="I18" s="53">
        <v>6.0000000000000001E-3</v>
      </c>
      <c r="J18" s="53">
        <v>1.2999999999999999E-2</v>
      </c>
      <c r="K18" s="53">
        <v>6.0000000000000001E-3</v>
      </c>
      <c r="L18" s="53">
        <v>0.02</v>
      </c>
      <c r="M18" s="53">
        <v>1.96</v>
      </c>
      <c r="N18" s="53">
        <v>123.46</v>
      </c>
      <c r="O18" s="53">
        <v>24.21</v>
      </c>
      <c r="P18" s="53">
        <v>58.33</v>
      </c>
    </row>
    <row r="19" spans="1:16" x14ac:dyDescent="0.2">
      <c r="A19" s="7"/>
      <c r="B19" s="51"/>
      <c r="C19" s="48" t="s">
        <v>27</v>
      </c>
      <c r="D19" s="7"/>
      <c r="E19" s="53" t="s">
        <v>1311</v>
      </c>
      <c r="F19" s="53">
        <v>28</v>
      </c>
      <c r="G19" s="53">
        <v>11</v>
      </c>
      <c r="H19" s="53">
        <v>0.28899999999999998</v>
      </c>
      <c r="I19" s="53">
        <v>7.0000000000000001E-3</v>
      </c>
      <c r="J19" s="53">
        <v>1.6E-2</v>
      </c>
      <c r="K19" s="53">
        <v>8.9999999999999993E-3</v>
      </c>
      <c r="L19" s="53">
        <v>0.02</v>
      </c>
      <c r="M19" s="53">
        <v>1.65</v>
      </c>
      <c r="N19" s="53">
        <v>149.06</v>
      </c>
      <c r="O19" s="53">
        <v>24.11</v>
      </c>
      <c r="P19" s="53">
        <v>56.92</v>
      </c>
    </row>
    <row r="20" spans="1:16" ht="15" thickBot="1" x14ac:dyDescent="0.25">
      <c r="A20" s="7"/>
      <c r="B20" s="52"/>
      <c r="C20" s="47"/>
      <c r="D20" s="7"/>
      <c r="E20" s="53" t="s">
        <v>1312</v>
      </c>
      <c r="F20" s="53">
        <v>37</v>
      </c>
      <c r="G20" s="53">
        <v>11</v>
      </c>
      <c r="H20" s="53">
        <v>0.20599999999999999</v>
      </c>
      <c r="I20" s="53">
        <v>7.0000000000000001E-3</v>
      </c>
      <c r="J20" s="53">
        <v>1.7000000000000001E-2</v>
      </c>
      <c r="K20" s="53">
        <v>0.01</v>
      </c>
      <c r="L20" s="53">
        <v>0.02</v>
      </c>
      <c r="M20" s="53">
        <v>1.53</v>
      </c>
      <c r="N20" s="53">
        <v>129.58000000000001</v>
      </c>
      <c r="O20" s="53">
        <v>25.25</v>
      </c>
      <c r="P20" s="53">
        <v>49.14</v>
      </c>
    </row>
    <row r="21" spans="1:16" x14ac:dyDescent="0.2">
      <c r="A21" s="7"/>
      <c r="B21" s="7"/>
      <c r="C21" s="7"/>
      <c r="D21" s="7"/>
      <c r="E21" s="53" t="s">
        <v>1313</v>
      </c>
      <c r="F21" s="53">
        <v>37</v>
      </c>
      <c r="G21" s="53">
        <v>14</v>
      </c>
      <c r="H21" s="53">
        <v>0.19700000000000001</v>
      </c>
      <c r="I21" s="53">
        <v>7.0000000000000001E-3</v>
      </c>
      <c r="J21" s="53">
        <v>1.4999999999999999E-2</v>
      </c>
      <c r="K21" s="53">
        <v>8.0000000000000002E-3</v>
      </c>
      <c r="L21" s="53">
        <v>1.9E-2</v>
      </c>
      <c r="M21" s="53">
        <v>2.0299999999999998</v>
      </c>
      <c r="N21" s="53">
        <v>110.73</v>
      </c>
      <c r="O21" s="53">
        <v>25.11</v>
      </c>
      <c r="P21" s="53">
        <v>48.09</v>
      </c>
    </row>
    <row r="22" spans="1:16" x14ac:dyDescent="0.2">
      <c r="A22" s="7"/>
      <c r="B22" s="7"/>
      <c r="C22" s="7"/>
      <c r="D22" s="7"/>
      <c r="E22" s="53" t="s">
        <v>1314</v>
      </c>
      <c r="F22" s="53">
        <v>34</v>
      </c>
      <c r="G22" s="53">
        <v>14</v>
      </c>
      <c r="H22" s="53">
        <v>0.17199999999999999</v>
      </c>
      <c r="I22" s="53">
        <v>6.0000000000000001E-3</v>
      </c>
      <c r="J22" s="53">
        <v>1.2999999999999999E-2</v>
      </c>
      <c r="K22" s="53">
        <v>6.0000000000000001E-3</v>
      </c>
      <c r="L22" s="53">
        <v>2.1000000000000001E-2</v>
      </c>
      <c r="M22" s="53">
        <v>2.0299999999999998</v>
      </c>
      <c r="N22" s="53">
        <v>98.65</v>
      </c>
      <c r="O22" s="53">
        <v>25.45</v>
      </c>
      <c r="P22" s="53">
        <v>46.9</v>
      </c>
    </row>
    <row r="23" spans="1:16" x14ac:dyDescent="0.2">
      <c r="A23" s="7"/>
      <c r="B23" s="7"/>
      <c r="C23" s="7"/>
      <c r="D23" s="7"/>
      <c r="E23" s="53" t="s">
        <v>1315</v>
      </c>
      <c r="F23" s="53">
        <v>23</v>
      </c>
      <c r="G23" s="53">
        <v>10</v>
      </c>
      <c r="H23" s="53">
        <v>0.35799999999999998</v>
      </c>
      <c r="I23" s="53">
        <v>5.0000000000000001E-3</v>
      </c>
      <c r="J23" s="53">
        <v>1.2999999999999999E-2</v>
      </c>
      <c r="K23" s="53">
        <v>7.0000000000000001E-3</v>
      </c>
      <c r="L23" s="53">
        <v>0.02</v>
      </c>
      <c r="M23" s="53">
        <v>2.4300000000000002</v>
      </c>
      <c r="N23" s="53">
        <v>101.16</v>
      </c>
      <c r="O23" s="53">
        <v>24.43</v>
      </c>
      <c r="P23" s="53">
        <v>50.94</v>
      </c>
    </row>
    <row r="24" spans="1:16" x14ac:dyDescent="0.2">
      <c r="A24" s="7"/>
      <c r="B24" s="7"/>
      <c r="C24" s="7"/>
      <c r="D24" s="7"/>
      <c r="E24" s="53" t="s">
        <v>1316</v>
      </c>
      <c r="F24" s="53">
        <v>25</v>
      </c>
      <c r="G24" s="53">
        <v>6</v>
      </c>
      <c r="H24" s="53">
        <v>0.32800000000000001</v>
      </c>
      <c r="I24" s="53">
        <v>5.0000000000000001E-3</v>
      </c>
      <c r="J24" s="53">
        <v>1.2E-2</v>
      </c>
      <c r="K24" s="53">
        <v>7.0000000000000001E-3</v>
      </c>
      <c r="L24" s="53">
        <v>2.1000000000000001E-2</v>
      </c>
      <c r="M24" s="53">
        <v>2.21</v>
      </c>
      <c r="N24" s="53">
        <v>105.34</v>
      </c>
      <c r="O24" s="53">
        <v>23.41</v>
      </c>
      <c r="P24" s="53">
        <v>56.64</v>
      </c>
    </row>
    <row r="25" spans="1:16" x14ac:dyDescent="0.2">
      <c r="A25" s="7"/>
      <c r="B25" s="7"/>
      <c r="C25" s="7"/>
      <c r="D25" s="7"/>
      <c r="E25" s="53" t="s">
        <v>1317</v>
      </c>
      <c r="F25" s="53">
        <v>13</v>
      </c>
      <c r="G25" s="53">
        <v>7</v>
      </c>
      <c r="H25" s="53">
        <v>0.35099999999999998</v>
      </c>
      <c r="I25" s="53">
        <v>5.0000000000000001E-3</v>
      </c>
      <c r="J25" s="53">
        <v>1.0999999999999999E-2</v>
      </c>
      <c r="K25" s="53">
        <v>7.0000000000000001E-3</v>
      </c>
      <c r="L25" s="53">
        <v>1.7999999999999999E-2</v>
      </c>
      <c r="M25" s="53">
        <v>2.2400000000000002</v>
      </c>
      <c r="N25" s="53">
        <v>105</v>
      </c>
      <c r="O25" s="53">
        <v>21.79</v>
      </c>
      <c r="P25" s="53">
        <v>70.19</v>
      </c>
    </row>
    <row r="26" spans="1:16" x14ac:dyDescent="0.2">
      <c r="A26" s="7"/>
      <c r="B26" s="7"/>
      <c r="C26" s="7"/>
      <c r="D26" s="7"/>
      <c r="E26" s="53" t="s">
        <v>1318</v>
      </c>
      <c r="F26" s="53">
        <v>23</v>
      </c>
      <c r="G26" s="53">
        <v>9</v>
      </c>
      <c r="H26" s="53">
        <v>0.28599999999999998</v>
      </c>
      <c r="I26" s="53">
        <v>4.0000000000000001E-3</v>
      </c>
      <c r="J26" s="53">
        <v>1.0999999999999999E-2</v>
      </c>
      <c r="K26" s="53">
        <v>7.0000000000000001E-3</v>
      </c>
      <c r="L26" s="53">
        <v>1.7000000000000001E-2</v>
      </c>
      <c r="M26" s="53">
        <v>2.41</v>
      </c>
      <c r="N26" s="53">
        <v>88.31</v>
      </c>
      <c r="O26" s="53">
        <v>21.08</v>
      </c>
      <c r="P26" s="53">
        <v>73.45</v>
      </c>
    </row>
    <row r="27" spans="1:16" x14ac:dyDescent="0.2">
      <c r="A27" s="7"/>
      <c r="B27" s="7"/>
      <c r="C27" s="7"/>
      <c r="D27" s="7"/>
      <c r="E27" s="53" t="s">
        <v>1319</v>
      </c>
      <c r="F27" s="53">
        <v>18</v>
      </c>
      <c r="G27" s="53">
        <v>13</v>
      </c>
      <c r="H27" s="53">
        <v>0.26700000000000002</v>
      </c>
      <c r="I27" s="53">
        <v>4.0000000000000001E-3</v>
      </c>
      <c r="J27" s="53">
        <v>0.01</v>
      </c>
      <c r="K27" s="53">
        <v>6.0000000000000001E-3</v>
      </c>
      <c r="L27" s="53">
        <v>1.7999999999999999E-2</v>
      </c>
      <c r="M27" s="53">
        <v>2.17</v>
      </c>
      <c r="N27" s="53">
        <v>93.21</v>
      </c>
      <c r="O27" s="53">
        <v>20.47</v>
      </c>
      <c r="P27" s="53">
        <v>76.58</v>
      </c>
    </row>
    <row r="28" spans="1:16" x14ac:dyDescent="0.2">
      <c r="A28" s="7"/>
      <c r="B28" s="7"/>
      <c r="C28" s="7"/>
      <c r="D28" s="7"/>
      <c r="E28" s="53" t="s">
        <v>1320</v>
      </c>
      <c r="F28" s="53">
        <v>22</v>
      </c>
      <c r="G28" s="53">
        <v>11</v>
      </c>
      <c r="H28" s="53">
        <v>0.28499999999999998</v>
      </c>
      <c r="I28" s="53">
        <v>4.0000000000000001E-3</v>
      </c>
      <c r="J28" s="53">
        <v>1.0999999999999999E-2</v>
      </c>
      <c r="K28" s="53">
        <v>7.0000000000000001E-3</v>
      </c>
      <c r="L28" s="53">
        <v>1.6E-2</v>
      </c>
      <c r="M28" s="53">
        <v>1.98</v>
      </c>
      <c r="N28" s="53">
        <v>97.01</v>
      </c>
      <c r="O28" s="53">
        <v>20.2</v>
      </c>
      <c r="P28" s="53">
        <v>77.62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31.916666666666668</v>
      </c>
      <c r="G30" s="17">
        <f>AVERAGE(G5:G28)</f>
        <v>17.5</v>
      </c>
      <c r="H30" s="17">
        <f>AVERAGE(H5:H28)</f>
        <v>0.20762499999999998</v>
      </c>
      <c r="I30" s="17">
        <f>MAX(I5:I28)</f>
        <v>0.01</v>
      </c>
      <c r="J30" s="18">
        <f>AVERAGE(J5:J28)</f>
        <v>1.3916666666666673E-2</v>
      </c>
      <c r="K30" s="19">
        <f>AVERAGE(K5:K28)</f>
        <v>7.3333333333333349E-3</v>
      </c>
      <c r="L30" s="20">
        <f>AVERAGE(L5:L28)</f>
        <v>1.7458333333333336E-2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7B4F-45E9-4320-B10C-1E37851115D1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45822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1321</v>
      </c>
      <c r="F5" s="53">
        <v>20</v>
      </c>
      <c r="G5" s="53">
        <v>14</v>
      </c>
      <c r="H5" s="53">
        <v>0.27900000000000003</v>
      </c>
      <c r="I5" s="53">
        <v>5.0000000000000001E-3</v>
      </c>
      <c r="J5" s="53">
        <v>1.0999999999999999E-2</v>
      </c>
      <c r="K5" s="53">
        <v>6.0000000000000001E-3</v>
      </c>
      <c r="L5" s="53">
        <v>1.6E-2</v>
      </c>
      <c r="M5" s="53">
        <v>1.66</v>
      </c>
      <c r="N5" s="53">
        <v>102.76</v>
      </c>
      <c r="O5" s="53">
        <v>19.87</v>
      </c>
      <c r="P5" s="53">
        <v>77.03</v>
      </c>
    </row>
    <row r="6" spans="1:16" ht="15" thickBot="1" x14ac:dyDescent="0.25">
      <c r="A6" s="7"/>
      <c r="B6" s="7"/>
      <c r="C6" s="7"/>
      <c r="D6" s="7"/>
      <c r="E6" s="53" t="s">
        <v>1322</v>
      </c>
      <c r="F6" s="53">
        <v>21</v>
      </c>
      <c r="G6" s="53">
        <v>12</v>
      </c>
      <c r="H6" s="53">
        <v>0.20599999999999999</v>
      </c>
      <c r="I6" s="53">
        <v>5.0000000000000001E-3</v>
      </c>
      <c r="J6" s="53">
        <v>0.01</v>
      </c>
      <c r="K6" s="53">
        <v>5.0000000000000001E-3</v>
      </c>
      <c r="L6" s="53">
        <v>1.6E-2</v>
      </c>
      <c r="M6" s="53">
        <v>1.73</v>
      </c>
      <c r="N6" s="53">
        <v>90.22</v>
      </c>
      <c r="O6" s="53">
        <v>19.25</v>
      </c>
      <c r="P6" s="53">
        <v>79.13</v>
      </c>
    </row>
    <row r="7" spans="1:16" ht="15.75" thickBot="1" x14ac:dyDescent="0.25">
      <c r="A7" s="7"/>
      <c r="B7" s="45" t="s">
        <v>10</v>
      </c>
      <c r="C7" s="45"/>
      <c r="D7" s="7"/>
      <c r="E7" s="53" t="s">
        <v>1323</v>
      </c>
      <c r="F7" s="53">
        <v>18</v>
      </c>
      <c r="G7" s="53">
        <v>14</v>
      </c>
      <c r="H7" s="53">
        <v>0.19700000000000001</v>
      </c>
      <c r="I7" s="53">
        <v>5.0000000000000001E-3</v>
      </c>
      <c r="J7" s="53">
        <v>8.9999999999999993E-3</v>
      </c>
      <c r="K7" s="53">
        <v>4.0000000000000001E-3</v>
      </c>
      <c r="L7" s="53">
        <v>1.6E-2</v>
      </c>
      <c r="M7" s="53">
        <v>0.85</v>
      </c>
      <c r="N7" s="53">
        <v>96.81</v>
      </c>
      <c r="O7" s="53">
        <v>18.98</v>
      </c>
      <c r="P7" s="53">
        <v>81.290000000000006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1324</v>
      </c>
      <c r="F8" s="53">
        <v>18</v>
      </c>
      <c r="G8" s="53">
        <v>16</v>
      </c>
      <c r="H8" s="53">
        <v>0.214</v>
      </c>
      <c r="I8" s="53">
        <v>5.0000000000000001E-3</v>
      </c>
      <c r="J8" s="53">
        <v>1.2999999999999999E-2</v>
      </c>
      <c r="K8" s="53">
        <v>8.0000000000000002E-3</v>
      </c>
      <c r="L8" s="53">
        <v>1.2999999999999999E-2</v>
      </c>
      <c r="M8" s="53">
        <v>1.1200000000000001</v>
      </c>
      <c r="N8" s="53">
        <v>72.040000000000006</v>
      </c>
      <c r="O8" s="53">
        <v>18.79</v>
      </c>
      <c r="P8" s="53">
        <v>84.51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1325</v>
      </c>
      <c r="F9" s="53">
        <v>23</v>
      </c>
      <c r="G9" s="53">
        <v>12</v>
      </c>
      <c r="H9" s="53">
        <v>0.19600000000000001</v>
      </c>
      <c r="I9" s="53">
        <v>6.0000000000000001E-3</v>
      </c>
      <c r="J9" s="53">
        <v>1.4999999999999999E-2</v>
      </c>
      <c r="K9" s="53">
        <v>8.9999999999999993E-3</v>
      </c>
      <c r="L9" s="53">
        <v>1.0999999999999999E-2</v>
      </c>
      <c r="M9" s="53">
        <v>1.04</v>
      </c>
      <c r="N9" s="53">
        <v>71.900000000000006</v>
      </c>
      <c r="O9" s="53">
        <v>19.010000000000002</v>
      </c>
      <c r="P9" s="53">
        <v>83.85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1326</v>
      </c>
      <c r="F10" s="53">
        <v>21</v>
      </c>
      <c r="G10" s="53">
        <v>11</v>
      </c>
      <c r="H10" s="53">
        <v>0.20200000000000001</v>
      </c>
      <c r="I10" s="53">
        <v>6.0000000000000001E-3</v>
      </c>
      <c r="J10" s="53">
        <v>1.4E-2</v>
      </c>
      <c r="K10" s="53">
        <v>7.0000000000000001E-3</v>
      </c>
      <c r="L10" s="53">
        <v>1.2999999999999999E-2</v>
      </c>
      <c r="M10" s="53">
        <v>1.1499999999999999</v>
      </c>
      <c r="N10" s="53">
        <v>77.5</v>
      </c>
      <c r="O10" s="53">
        <v>18.97</v>
      </c>
      <c r="P10" s="53">
        <v>85.48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1327</v>
      </c>
      <c r="F11" s="53">
        <v>16</v>
      </c>
      <c r="G11" s="53">
        <v>14</v>
      </c>
      <c r="H11" s="53">
        <v>0.20799999999999999</v>
      </c>
      <c r="I11" s="53">
        <v>6.0000000000000001E-3</v>
      </c>
      <c r="J11" s="53">
        <v>1.4999999999999999E-2</v>
      </c>
      <c r="K11" s="53">
        <v>8.0000000000000002E-3</v>
      </c>
      <c r="L11" s="53">
        <v>1.2999999999999999E-2</v>
      </c>
      <c r="M11" s="53">
        <v>1.1499999999999999</v>
      </c>
      <c r="N11" s="53">
        <v>82.9</v>
      </c>
      <c r="O11" s="53">
        <v>19</v>
      </c>
      <c r="P11" s="53">
        <v>84.46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1328</v>
      </c>
      <c r="F12" s="53">
        <v>25</v>
      </c>
      <c r="G12" s="53">
        <v>16</v>
      </c>
      <c r="H12" s="53">
        <v>0.247</v>
      </c>
      <c r="I12" s="53">
        <v>7.0000000000000001E-3</v>
      </c>
      <c r="J12" s="53">
        <v>1.6E-2</v>
      </c>
      <c r="K12" s="53">
        <v>8.0000000000000002E-3</v>
      </c>
      <c r="L12" s="53">
        <v>1.4999999999999999E-2</v>
      </c>
      <c r="M12" s="53">
        <v>1.28</v>
      </c>
      <c r="N12" s="53">
        <v>73.73</v>
      </c>
      <c r="O12" s="53">
        <v>19.440000000000001</v>
      </c>
      <c r="P12" s="53">
        <v>82.61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1329</v>
      </c>
      <c r="F13" s="53">
        <v>28</v>
      </c>
      <c r="G13" s="53">
        <v>15</v>
      </c>
      <c r="H13" s="53">
        <v>0.22</v>
      </c>
      <c r="I13" s="53">
        <v>7.0000000000000001E-3</v>
      </c>
      <c r="J13" s="53">
        <v>1.2999999999999999E-2</v>
      </c>
      <c r="K13" s="53">
        <v>6.0000000000000001E-3</v>
      </c>
      <c r="L13" s="53">
        <v>1.6E-2</v>
      </c>
      <c r="M13" s="53">
        <v>1.7</v>
      </c>
      <c r="N13" s="53">
        <v>87.71</v>
      </c>
      <c r="O13" s="53">
        <v>19.78</v>
      </c>
      <c r="P13" s="53">
        <v>80.16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1330</v>
      </c>
      <c r="F14" s="53">
        <v>34</v>
      </c>
      <c r="G14" s="53">
        <v>17</v>
      </c>
      <c r="H14" s="53">
        <v>0.22700000000000001</v>
      </c>
      <c r="I14" s="53">
        <v>6.0000000000000001E-3</v>
      </c>
      <c r="J14" s="53">
        <v>1.2999999999999999E-2</v>
      </c>
      <c r="K14" s="53">
        <v>7.0000000000000001E-3</v>
      </c>
      <c r="L14" s="53">
        <v>1.6E-2</v>
      </c>
      <c r="M14" s="53">
        <v>2.1800000000000002</v>
      </c>
      <c r="N14" s="53">
        <v>88.63</v>
      </c>
      <c r="O14" s="53">
        <v>20.03</v>
      </c>
      <c r="P14" s="53">
        <v>77.12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1331</v>
      </c>
      <c r="F15" s="53">
        <v>38</v>
      </c>
      <c r="G15" s="53">
        <v>20</v>
      </c>
      <c r="H15" s="53">
        <v>0.253</v>
      </c>
      <c r="I15" s="53">
        <v>6.0000000000000001E-3</v>
      </c>
      <c r="J15" s="53">
        <v>1.2E-2</v>
      </c>
      <c r="K15" s="53">
        <v>6.0000000000000001E-3</v>
      </c>
      <c r="L15" s="53">
        <v>1.7000000000000001E-2</v>
      </c>
      <c r="M15" s="53">
        <v>2.0299999999999998</v>
      </c>
      <c r="N15" s="53">
        <v>85.48</v>
      </c>
      <c r="O15" s="53">
        <v>20.2</v>
      </c>
      <c r="P15" s="53">
        <v>77.150000000000006</v>
      </c>
    </row>
    <row r="16" spans="1:16" ht="15" thickBot="1" x14ac:dyDescent="0.25">
      <c r="A16" s="7"/>
      <c r="B16" s="7"/>
      <c r="C16" s="7"/>
      <c r="D16" s="7"/>
      <c r="E16" s="53" t="s">
        <v>1332</v>
      </c>
      <c r="F16" s="53">
        <v>28</v>
      </c>
      <c r="G16" s="53">
        <v>18</v>
      </c>
      <c r="H16" s="53">
        <v>0.22500000000000001</v>
      </c>
      <c r="I16" s="53">
        <v>6.0000000000000001E-3</v>
      </c>
      <c r="J16" s="53">
        <v>1.2E-2</v>
      </c>
      <c r="K16" s="53">
        <v>6.0000000000000001E-3</v>
      </c>
      <c r="L16" s="53">
        <v>1.7000000000000001E-2</v>
      </c>
      <c r="M16" s="53">
        <v>2.13</v>
      </c>
      <c r="N16" s="53">
        <v>90.12</v>
      </c>
      <c r="O16" s="53">
        <v>20.99</v>
      </c>
      <c r="P16" s="53">
        <v>72.55</v>
      </c>
    </row>
    <row r="17" spans="1:16" x14ac:dyDescent="0.2">
      <c r="A17" s="7"/>
      <c r="B17" s="46"/>
      <c r="C17" s="48" t="s">
        <v>26</v>
      </c>
      <c r="D17" s="7"/>
      <c r="E17" s="53" t="s">
        <v>1333</v>
      </c>
      <c r="F17" s="53">
        <v>30</v>
      </c>
      <c r="G17" s="53">
        <v>15</v>
      </c>
      <c r="H17" s="53">
        <v>0.17399999999999999</v>
      </c>
      <c r="I17" s="53">
        <v>5.0000000000000001E-3</v>
      </c>
      <c r="J17" s="53">
        <v>0.01</v>
      </c>
      <c r="K17" s="53">
        <v>5.0000000000000001E-3</v>
      </c>
      <c r="L17" s="53">
        <v>2.1000000000000001E-2</v>
      </c>
      <c r="M17" s="53">
        <v>1.52</v>
      </c>
      <c r="N17" s="53">
        <v>81.99</v>
      </c>
      <c r="O17" s="53">
        <v>22.43</v>
      </c>
      <c r="P17" s="53">
        <v>64.010000000000005</v>
      </c>
    </row>
    <row r="18" spans="1:16" ht="15" thickBot="1" x14ac:dyDescent="0.25">
      <c r="A18" s="7"/>
      <c r="B18" s="47"/>
      <c r="C18" s="47"/>
      <c r="D18" s="7"/>
      <c r="E18" s="53" t="s">
        <v>1334</v>
      </c>
      <c r="F18" s="53">
        <v>23</v>
      </c>
      <c r="G18" s="53">
        <v>12</v>
      </c>
      <c r="H18" s="53">
        <v>0.16</v>
      </c>
      <c r="I18" s="53">
        <v>5.0000000000000001E-3</v>
      </c>
      <c r="J18" s="53">
        <v>1.0999999999999999E-2</v>
      </c>
      <c r="K18" s="53">
        <v>5.0000000000000001E-3</v>
      </c>
      <c r="L18" s="53">
        <v>2.1000000000000001E-2</v>
      </c>
      <c r="M18" s="53">
        <v>1.89</v>
      </c>
      <c r="N18" s="53">
        <v>61.64</v>
      </c>
      <c r="O18" s="53">
        <v>23.02</v>
      </c>
      <c r="P18" s="53">
        <v>61.59</v>
      </c>
    </row>
    <row r="19" spans="1:16" x14ac:dyDescent="0.2">
      <c r="A19" s="7"/>
      <c r="B19" s="51"/>
      <c r="C19" s="48" t="s">
        <v>27</v>
      </c>
      <c r="D19" s="7"/>
      <c r="E19" s="53" t="s">
        <v>1335</v>
      </c>
      <c r="F19" s="53">
        <v>23</v>
      </c>
      <c r="G19" s="53">
        <v>10</v>
      </c>
      <c r="H19" s="53">
        <v>0.17499999999999999</v>
      </c>
      <c r="I19" s="53">
        <v>5.0000000000000001E-3</v>
      </c>
      <c r="J19" s="53">
        <v>0.01</v>
      </c>
      <c r="K19" s="53">
        <v>5.0000000000000001E-3</v>
      </c>
      <c r="L19" s="53">
        <v>2.1000000000000001E-2</v>
      </c>
      <c r="M19" s="53">
        <v>1.75</v>
      </c>
      <c r="N19" s="53">
        <v>76.180000000000007</v>
      </c>
      <c r="O19" s="53">
        <v>23.64</v>
      </c>
      <c r="P19" s="53">
        <v>56.12</v>
      </c>
    </row>
    <row r="20" spans="1:16" ht="15" thickBot="1" x14ac:dyDescent="0.25">
      <c r="A20" s="7"/>
      <c r="B20" s="52"/>
      <c r="C20" s="47"/>
      <c r="D20" s="7"/>
      <c r="E20" s="53" t="s">
        <v>1336</v>
      </c>
      <c r="F20" s="53">
        <v>25</v>
      </c>
      <c r="G20" s="53">
        <v>12</v>
      </c>
      <c r="H20" s="53">
        <v>0.159</v>
      </c>
      <c r="I20" s="53">
        <v>5.0000000000000001E-3</v>
      </c>
      <c r="J20" s="53">
        <v>0.01</v>
      </c>
      <c r="K20" s="53">
        <v>5.0000000000000001E-3</v>
      </c>
      <c r="L20" s="53">
        <v>0.02</v>
      </c>
      <c r="M20" s="53">
        <v>1.87</v>
      </c>
      <c r="N20" s="53">
        <v>79.75</v>
      </c>
      <c r="O20" s="53">
        <v>23.68</v>
      </c>
      <c r="P20" s="53">
        <v>54.81</v>
      </c>
    </row>
    <row r="21" spans="1:16" x14ac:dyDescent="0.2">
      <c r="A21" s="7"/>
      <c r="B21" s="7"/>
      <c r="C21" s="7"/>
      <c r="D21" s="7"/>
      <c r="E21" s="53" t="s">
        <v>1337</v>
      </c>
      <c r="F21" s="53">
        <v>22</v>
      </c>
      <c r="G21" s="53">
        <v>14</v>
      </c>
      <c r="H21" s="53">
        <v>0.20799999999999999</v>
      </c>
      <c r="I21" s="53">
        <v>5.0000000000000001E-3</v>
      </c>
      <c r="J21" s="53">
        <v>0.01</v>
      </c>
      <c r="K21" s="53">
        <v>5.0000000000000001E-3</v>
      </c>
      <c r="L21" s="53">
        <v>0.02</v>
      </c>
      <c r="M21" s="53">
        <v>1.95</v>
      </c>
      <c r="N21" s="53">
        <v>104.52</v>
      </c>
      <c r="O21" s="53">
        <v>23.81</v>
      </c>
      <c r="P21" s="53">
        <v>54.28</v>
      </c>
    </row>
    <row r="22" spans="1:16" x14ac:dyDescent="0.2">
      <c r="A22" s="7"/>
      <c r="B22" s="7"/>
      <c r="C22" s="7"/>
      <c r="D22" s="7"/>
      <c r="E22" s="53" t="s">
        <v>1338</v>
      </c>
      <c r="F22" s="53">
        <v>21</v>
      </c>
      <c r="G22" s="53">
        <v>12</v>
      </c>
      <c r="H22" s="53">
        <v>0.19900000000000001</v>
      </c>
      <c r="I22" s="53">
        <v>5.0000000000000001E-3</v>
      </c>
      <c r="J22" s="53">
        <v>1.0999999999999999E-2</v>
      </c>
      <c r="K22" s="53">
        <v>5.0000000000000001E-3</v>
      </c>
      <c r="L22" s="53">
        <v>1.9E-2</v>
      </c>
      <c r="M22" s="53">
        <v>1.93</v>
      </c>
      <c r="N22" s="53">
        <v>92.93</v>
      </c>
      <c r="O22" s="53">
        <v>24.04</v>
      </c>
      <c r="P22" s="53">
        <v>53.89</v>
      </c>
    </row>
    <row r="23" spans="1:16" x14ac:dyDescent="0.2">
      <c r="A23" s="7"/>
      <c r="B23" s="7"/>
      <c r="C23" s="7"/>
      <c r="D23" s="7"/>
      <c r="E23" s="53" t="s">
        <v>1339</v>
      </c>
      <c r="F23" s="53">
        <v>30</v>
      </c>
      <c r="G23" s="53">
        <v>13</v>
      </c>
      <c r="H23" s="53">
        <v>0.21099999999999999</v>
      </c>
      <c r="I23" s="53">
        <v>5.0000000000000001E-3</v>
      </c>
      <c r="J23" s="53">
        <v>1.0999999999999999E-2</v>
      </c>
      <c r="K23" s="53">
        <v>6.0000000000000001E-3</v>
      </c>
      <c r="L23" s="53">
        <v>1.7999999999999999E-2</v>
      </c>
      <c r="M23" s="53">
        <v>1.92</v>
      </c>
      <c r="N23" s="53">
        <v>108.75</v>
      </c>
      <c r="O23" s="53">
        <v>23.49</v>
      </c>
      <c r="P23" s="53">
        <v>56.24</v>
      </c>
    </row>
    <row r="24" spans="1:16" x14ac:dyDescent="0.2">
      <c r="A24" s="7"/>
      <c r="B24" s="7"/>
      <c r="C24" s="7"/>
      <c r="D24" s="7"/>
      <c r="E24" s="53" t="s">
        <v>1340</v>
      </c>
      <c r="F24" s="53">
        <v>25</v>
      </c>
      <c r="G24" s="53">
        <v>13</v>
      </c>
      <c r="H24" s="53">
        <v>0.24399999999999999</v>
      </c>
      <c r="I24" s="53">
        <v>5.0000000000000001E-3</v>
      </c>
      <c r="J24" s="53">
        <v>1.0999999999999999E-2</v>
      </c>
      <c r="K24" s="53">
        <v>6.0000000000000001E-3</v>
      </c>
      <c r="L24" s="53">
        <v>1.7999999999999999E-2</v>
      </c>
      <c r="M24" s="53">
        <v>2.21</v>
      </c>
      <c r="N24" s="53">
        <v>105.21</v>
      </c>
      <c r="O24" s="53">
        <v>22.38</v>
      </c>
      <c r="P24" s="53">
        <v>63.88</v>
      </c>
    </row>
    <row r="25" spans="1:16" x14ac:dyDescent="0.2">
      <c r="A25" s="7"/>
      <c r="B25" s="7"/>
      <c r="C25" s="7"/>
      <c r="D25" s="7"/>
      <c r="E25" s="53" t="s">
        <v>1341</v>
      </c>
      <c r="F25" s="53">
        <v>25</v>
      </c>
      <c r="G25" s="53">
        <v>19</v>
      </c>
      <c r="H25" s="53">
        <v>0.23699999999999999</v>
      </c>
      <c r="I25" s="53">
        <v>5.0000000000000001E-3</v>
      </c>
      <c r="J25" s="53">
        <v>0.01</v>
      </c>
      <c r="K25" s="53">
        <v>5.0000000000000001E-3</v>
      </c>
      <c r="L25" s="53">
        <v>1.7000000000000001E-2</v>
      </c>
      <c r="M25" s="53">
        <v>2.25</v>
      </c>
      <c r="N25" s="53">
        <v>116.05</v>
      </c>
      <c r="O25" s="53">
        <v>21.24</v>
      </c>
      <c r="P25" s="53">
        <v>73.77</v>
      </c>
    </row>
    <row r="26" spans="1:16" x14ac:dyDescent="0.2">
      <c r="A26" s="7"/>
      <c r="B26" s="7"/>
      <c r="C26" s="7"/>
      <c r="D26" s="7"/>
      <c r="E26" s="53" t="s">
        <v>1342</v>
      </c>
      <c r="F26" s="53">
        <v>29</v>
      </c>
      <c r="G26" s="53">
        <v>15</v>
      </c>
      <c r="H26" s="53">
        <v>0.253</v>
      </c>
      <c r="I26" s="53">
        <v>5.0000000000000001E-3</v>
      </c>
      <c r="J26" s="53">
        <v>1.0999999999999999E-2</v>
      </c>
      <c r="K26" s="53">
        <v>6.0000000000000001E-3</v>
      </c>
      <c r="L26" s="53">
        <v>1.6E-2</v>
      </c>
      <c r="M26" s="53">
        <v>2.21</v>
      </c>
      <c r="N26" s="53">
        <v>112.14</v>
      </c>
      <c r="O26" s="53">
        <v>20.88</v>
      </c>
      <c r="P26" s="53">
        <v>74.72</v>
      </c>
    </row>
    <row r="27" spans="1:16" x14ac:dyDescent="0.2">
      <c r="A27" s="7"/>
      <c r="B27" s="7"/>
      <c r="C27" s="7"/>
      <c r="D27" s="7"/>
      <c r="E27" s="53" t="s">
        <v>1343</v>
      </c>
      <c r="F27" s="53">
        <v>26</v>
      </c>
      <c r="G27" s="53">
        <v>16</v>
      </c>
      <c r="H27" s="53">
        <v>0.191</v>
      </c>
      <c r="I27" s="53">
        <v>5.0000000000000001E-3</v>
      </c>
      <c r="J27" s="53">
        <v>0.01</v>
      </c>
      <c r="K27" s="53">
        <v>5.0000000000000001E-3</v>
      </c>
      <c r="L27" s="53">
        <v>1.6E-2</v>
      </c>
      <c r="M27" s="53">
        <v>2.4</v>
      </c>
      <c r="N27" s="53">
        <v>106.18</v>
      </c>
      <c r="O27" s="53">
        <v>20.34</v>
      </c>
      <c r="P27" s="53">
        <v>74.180000000000007</v>
      </c>
    </row>
    <row r="28" spans="1:16" x14ac:dyDescent="0.2">
      <c r="A28" s="7"/>
      <c r="B28" s="7"/>
      <c r="C28" s="7"/>
      <c r="D28" s="7"/>
      <c r="E28" s="53" t="s">
        <v>1344</v>
      </c>
      <c r="F28" s="53">
        <v>21</v>
      </c>
      <c r="G28" s="53">
        <v>14</v>
      </c>
      <c r="H28" s="53">
        <v>0.17799999999999999</v>
      </c>
      <c r="I28" s="53">
        <v>5.0000000000000001E-3</v>
      </c>
      <c r="J28" s="53">
        <v>8.9999999999999993E-3</v>
      </c>
      <c r="K28" s="53">
        <v>5.0000000000000001E-3</v>
      </c>
      <c r="L28" s="53">
        <v>1.6E-2</v>
      </c>
      <c r="M28" s="53">
        <v>1.76</v>
      </c>
      <c r="N28" s="53">
        <v>126.33</v>
      </c>
      <c r="O28" s="53">
        <v>19.34</v>
      </c>
      <c r="P28" s="53">
        <v>80.3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24.583333333333332</v>
      </c>
      <c r="G30" s="17">
        <f>AVERAGE(G5:G28)</f>
        <v>14.333333333333334</v>
      </c>
      <c r="H30" s="17">
        <f>AVERAGE(H5:H28)</f>
        <v>0.21095833333333333</v>
      </c>
      <c r="I30" s="17">
        <f>MAX(I5:I28)</f>
        <v>7.0000000000000001E-3</v>
      </c>
      <c r="J30" s="18">
        <f>AVERAGE(J5:J28)</f>
        <v>1.1541666666666672E-2</v>
      </c>
      <c r="K30" s="19">
        <f>AVERAGE(K5:K28)</f>
        <v>5.9583333333333363E-3</v>
      </c>
      <c r="L30" s="20">
        <f>AVERAGE(L5:L28)</f>
        <v>1.6750000000000004E-2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FB56-AC5E-4EA1-ADF7-78004E5B8495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45823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1345</v>
      </c>
      <c r="F5" s="53">
        <v>9</v>
      </c>
      <c r="G5" s="53">
        <v>8</v>
      </c>
      <c r="H5" s="53">
        <v>0.127</v>
      </c>
      <c r="I5" s="53">
        <v>5.0000000000000001E-3</v>
      </c>
      <c r="J5" s="53">
        <v>8.9999999999999993E-3</v>
      </c>
      <c r="K5" s="53">
        <v>4.0000000000000001E-3</v>
      </c>
      <c r="L5" s="53">
        <v>1.4E-2</v>
      </c>
      <c r="M5" s="53">
        <v>1.67</v>
      </c>
      <c r="N5" s="53">
        <v>127.48</v>
      </c>
      <c r="O5" s="53">
        <v>18.350000000000001</v>
      </c>
      <c r="P5" s="53">
        <v>84.13</v>
      </c>
    </row>
    <row r="6" spans="1:16" ht="15" thickBot="1" x14ac:dyDescent="0.25">
      <c r="A6" s="7"/>
      <c r="B6" s="7"/>
      <c r="C6" s="7"/>
      <c r="D6" s="7"/>
      <c r="E6" s="53" t="s">
        <v>1346</v>
      </c>
      <c r="F6" s="53">
        <v>4</v>
      </c>
      <c r="G6" s="53">
        <v>4</v>
      </c>
      <c r="H6" s="53">
        <v>0.14199999999999999</v>
      </c>
      <c r="I6" s="53">
        <v>5.0000000000000001E-3</v>
      </c>
      <c r="J6" s="53">
        <v>8.0000000000000002E-3</v>
      </c>
      <c r="K6" s="53">
        <v>3.0000000000000001E-3</v>
      </c>
      <c r="L6" s="53">
        <v>1.4999999999999999E-2</v>
      </c>
      <c r="M6" s="53">
        <v>1.51</v>
      </c>
      <c r="N6" s="53">
        <v>130.37</v>
      </c>
      <c r="O6" s="53">
        <v>18.66</v>
      </c>
      <c r="P6" s="53">
        <v>81.37</v>
      </c>
    </row>
    <row r="7" spans="1:16" ht="15.75" thickBot="1" x14ac:dyDescent="0.25">
      <c r="A7" s="7"/>
      <c r="B7" s="45" t="s">
        <v>10</v>
      </c>
      <c r="C7" s="45"/>
      <c r="D7" s="7"/>
      <c r="E7" s="53" t="s">
        <v>1347</v>
      </c>
      <c r="F7" s="53">
        <v>5</v>
      </c>
      <c r="G7" s="53">
        <v>1</v>
      </c>
      <c r="H7" s="53">
        <v>0.122</v>
      </c>
      <c r="I7" s="53">
        <v>5.0000000000000001E-3</v>
      </c>
      <c r="J7" s="53">
        <v>8.9999999999999993E-3</v>
      </c>
      <c r="K7" s="53">
        <v>3.0000000000000001E-3</v>
      </c>
      <c r="L7" s="53">
        <v>1.4999999999999999E-2</v>
      </c>
      <c r="M7" s="53">
        <v>1.41</v>
      </c>
      <c r="N7" s="53">
        <v>122.5</v>
      </c>
      <c r="O7" s="53">
        <v>18.72</v>
      </c>
      <c r="P7" s="53">
        <v>79.37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1348</v>
      </c>
      <c r="F8" s="53">
        <v>7</v>
      </c>
      <c r="G8" s="53">
        <v>-1</v>
      </c>
      <c r="H8" s="53">
        <v>0.13</v>
      </c>
      <c r="I8" s="53">
        <v>5.0000000000000001E-3</v>
      </c>
      <c r="J8" s="53">
        <v>8.9999999999999993E-3</v>
      </c>
      <c r="K8" s="53">
        <v>3.0000000000000001E-3</v>
      </c>
      <c r="L8" s="53">
        <v>1.4999999999999999E-2</v>
      </c>
      <c r="M8" s="53">
        <v>1.45</v>
      </c>
      <c r="N8" s="53">
        <v>144.29</v>
      </c>
      <c r="O8" s="53">
        <v>18.170000000000002</v>
      </c>
      <c r="P8" s="53">
        <v>82.33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1349</v>
      </c>
      <c r="F9" s="53">
        <v>6</v>
      </c>
      <c r="G9" s="53">
        <v>3</v>
      </c>
      <c r="H9" s="53">
        <v>0.115</v>
      </c>
      <c r="I9" s="53">
        <v>6.0000000000000001E-3</v>
      </c>
      <c r="J9" s="53">
        <v>8.0000000000000002E-3</v>
      </c>
      <c r="K9" s="53">
        <v>3.0000000000000001E-3</v>
      </c>
      <c r="L9" s="53">
        <v>1.4999999999999999E-2</v>
      </c>
      <c r="M9" s="53">
        <v>1.3</v>
      </c>
      <c r="N9" s="53">
        <v>124.21</v>
      </c>
      <c r="O9" s="53">
        <v>17.91</v>
      </c>
      <c r="P9" s="53">
        <v>84.1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1350</v>
      </c>
      <c r="F10" s="53">
        <v>4</v>
      </c>
      <c r="G10" s="53">
        <v>4</v>
      </c>
      <c r="H10" s="53">
        <v>0.155</v>
      </c>
      <c r="I10" s="53">
        <v>6.0000000000000001E-3</v>
      </c>
      <c r="J10" s="53">
        <v>1.4999999999999999E-2</v>
      </c>
      <c r="K10" s="53">
        <v>8.9999999999999993E-3</v>
      </c>
      <c r="L10" s="53">
        <v>0.01</v>
      </c>
      <c r="M10" s="53">
        <v>1.27</v>
      </c>
      <c r="N10" s="53">
        <v>105.51</v>
      </c>
      <c r="O10" s="53">
        <v>17.38</v>
      </c>
      <c r="P10" s="53">
        <v>90.15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1351</v>
      </c>
      <c r="F11" s="53">
        <v>11</v>
      </c>
      <c r="G11" s="53">
        <v>3</v>
      </c>
      <c r="H11" s="53">
        <v>0.192</v>
      </c>
      <c r="I11" s="53">
        <v>7.0000000000000001E-3</v>
      </c>
      <c r="J11" s="53">
        <v>1.9E-2</v>
      </c>
      <c r="K11" s="53">
        <v>1.2E-2</v>
      </c>
      <c r="L11" s="53">
        <v>8.9999999999999993E-3</v>
      </c>
      <c r="M11" s="53">
        <v>0.92</v>
      </c>
      <c r="N11" s="53">
        <v>129.41999999999999</v>
      </c>
      <c r="O11" s="53">
        <v>17.29</v>
      </c>
      <c r="P11" s="53">
        <v>92.37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1352</v>
      </c>
      <c r="F12" s="53">
        <v>17</v>
      </c>
      <c r="G12" s="53">
        <v>9</v>
      </c>
      <c r="H12" s="53">
        <v>0.19800000000000001</v>
      </c>
      <c r="I12" s="53">
        <v>8.9999999999999993E-3</v>
      </c>
      <c r="J12" s="53">
        <v>1.7999999999999999E-2</v>
      </c>
      <c r="K12" s="53">
        <v>0.01</v>
      </c>
      <c r="L12" s="53">
        <v>1.0999999999999999E-2</v>
      </c>
      <c r="M12" s="53">
        <v>0.72</v>
      </c>
      <c r="N12" s="53">
        <v>71.400000000000006</v>
      </c>
      <c r="O12" s="53">
        <v>18.18</v>
      </c>
      <c r="P12" s="53">
        <v>85.45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1353</v>
      </c>
      <c r="F13" s="53">
        <v>16</v>
      </c>
      <c r="G13" s="53">
        <v>6</v>
      </c>
      <c r="H13" s="53">
        <v>0.19800000000000001</v>
      </c>
      <c r="I13" s="53">
        <v>0.01</v>
      </c>
      <c r="J13" s="53">
        <v>1.9E-2</v>
      </c>
      <c r="K13" s="53">
        <v>8.0000000000000002E-3</v>
      </c>
      <c r="L13" s="53">
        <v>1.2999999999999999E-2</v>
      </c>
      <c r="M13" s="53">
        <v>0.88</v>
      </c>
      <c r="N13" s="53">
        <v>68.86</v>
      </c>
      <c r="O13" s="53">
        <v>20.05</v>
      </c>
      <c r="P13" s="53">
        <v>73.5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1354</v>
      </c>
      <c r="F14" s="53">
        <v>14</v>
      </c>
      <c r="G14" s="53">
        <v>6</v>
      </c>
      <c r="H14" s="53">
        <v>0.14599999999999999</v>
      </c>
      <c r="I14" s="53">
        <v>8.9999999999999993E-3</v>
      </c>
      <c r="J14" s="53">
        <v>1.6E-2</v>
      </c>
      <c r="K14" s="53">
        <v>6.0000000000000001E-3</v>
      </c>
      <c r="L14" s="53">
        <v>1.6E-2</v>
      </c>
      <c r="M14" s="53">
        <v>1.01</v>
      </c>
      <c r="N14" s="53">
        <v>134.21</v>
      </c>
      <c r="O14" s="53">
        <v>21.07</v>
      </c>
      <c r="P14" s="53">
        <v>63.4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1355</v>
      </c>
      <c r="F15" s="53">
        <v>11</v>
      </c>
      <c r="G15" s="53">
        <v>3</v>
      </c>
      <c r="H15" s="53">
        <v>0.16900000000000001</v>
      </c>
      <c r="I15" s="53">
        <v>8.0000000000000002E-3</v>
      </c>
      <c r="J15" s="53">
        <v>1.4E-2</v>
      </c>
      <c r="K15" s="53">
        <v>5.0000000000000001E-3</v>
      </c>
      <c r="L15" s="53">
        <v>1.7000000000000001E-2</v>
      </c>
      <c r="M15" s="53">
        <v>1.98</v>
      </c>
      <c r="N15" s="53">
        <v>106.06</v>
      </c>
      <c r="O15" s="53">
        <v>22.43</v>
      </c>
      <c r="P15" s="53">
        <v>54.85</v>
      </c>
    </row>
    <row r="16" spans="1:16" ht="15" thickBot="1" x14ac:dyDescent="0.25">
      <c r="A16" s="7"/>
      <c r="B16" s="7"/>
      <c r="C16" s="7"/>
      <c r="D16" s="7"/>
      <c r="E16" s="53" t="s">
        <v>1356</v>
      </c>
      <c r="F16" s="53">
        <v>11</v>
      </c>
      <c r="G16" s="53">
        <v>2</v>
      </c>
      <c r="H16" s="53">
        <v>9.0999999999999998E-2</v>
      </c>
      <c r="I16" s="53">
        <v>7.0000000000000001E-3</v>
      </c>
      <c r="J16" s="53">
        <v>1.0999999999999999E-2</v>
      </c>
      <c r="K16" s="53">
        <v>4.0000000000000001E-3</v>
      </c>
      <c r="L16" s="53">
        <v>1.7999999999999999E-2</v>
      </c>
      <c r="M16" s="53">
        <v>1.94</v>
      </c>
      <c r="N16" s="53">
        <v>113.46</v>
      </c>
      <c r="O16" s="53">
        <v>23.21</v>
      </c>
      <c r="P16" s="53">
        <v>50.91</v>
      </c>
    </row>
    <row r="17" spans="1:16" x14ac:dyDescent="0.2">
      <c r="A17" s="7"/>
      <c r="B17" s="46"/>
      <c r="C17" s="48" t="s">
        <v>26</v>
      </c>
      <c r="D17" s="7"/>
      <c r="E17" s="53" t="s">
        <v>1357</v>
      </c>
      <c r="F17" s="53">
        <v>11</v>
      </c>
      <c r="G17" s="53">
        <v>1</v>
      </c>
      <c r="H17" s="53">
        <v>0.14299999999999999</v>
      </c>
      <c r="I17" s="53">
        <v>6.0000000000000001E-3</v>
      </c>
      <c r="J17" s="53">
        <v>1.0999999999999999E-2</v>
      </c>
      <c r="K17" s="53">
        <v>5.0000000000000001E-3</v>
      </c>
      <c r="L17" s="53">
        <v>1.7000000000000001E-2</v>
      </c>
      <c r="M17" s="53">
        <v>2.0699999999999998</v>
      </c>
      <c r="N17" s="53">
        <v>81.06</v>
      </c>
      <c r="O17" s="53">
        <v>22.92</v>
      </c>
      <c r="P17" s="53">
        <v>56.53</v>
      </c>
    </row>
    <row r="18" spans="1:16" ht="15" thickBot="1" x14ac:dyDescent="0.25">
      <c r="A18" s="7"/>
      <c r="B18" s="47"/>
      <c r="C18" s="47"/>
      <c r="D18" s="7"/>
      <c r="E18" s="53" t="s">
        <v>1358</v>
      </c>
      <c r="F18" s="53">
        <v>10</v>
      </c>
      <c r="G18" s="53">
        <v>1</v>
      </c>
      <c r="H18" s="53">
        <v>0.105</v>
      </c>
      <c r="I18" s="53">
        <v>5.0000000000000001E-3</v>
      </c>
      <c r="J18" s="53">
        <v>8.9999999999999993E-3</v>
      </c>
      <c r="K18" s="53">
        <v>4.0000000000000001E-3</v>
      </c>
      <c r="L18" s="53">
        <v>1.7000000000000001E-2</v>
      </c>
      <c r="M18" s="53">
        <v>2.14</v>
      </c>
      <c r="N18" s="53">
        <v>79.59</v>
      </c>
      <c r="O18" s="53">
        <v>23.05</v>
      </c>
      <c r="P18" s="53">
        <v>56.72</v>
      </c>
    </row>
    <row r="19" spans="1:16" x14ac:dyDescent="0.2">
      <c r="A19" s="7"/>
      <c r="B19" s="51"/>
      <c r="C19" s="48" t="s">
        <v>27</v>
      </c>
      <c r="D19" s="7"/>
      <c r="E19" s="53" t="s">
        <v>1359</v>
      </c>
      <c r="F19" s="53">
        <v>7</v>
      </c>
      <c r="G19" s="53">
        <v>2</v>
      </c>
      <c r="H19" s="53">
        <v>8.7999999999999995E-2</v>
      </c>
      <c r="I19" s="53">
        <v>5.0000000000000001E-3</v>
      </c>
      <c r="J19" s="53">
        <v>8.9999999999999993E-3</v>
      </c>
      <c r="K19" s="53">
        <v>3.0000000000000001E-3</v>
      </c>
      <c r="L19" s="53">
        <v>1.7000000000000001E-2</v>
      </c>
      <c r="M19" s="53">
        <v>2.15</v>
      </c>
      <c r="N19" s="53">
        <v>80.39</v>
      </c>
      <c r="O19" s="53">
        <v>23.47</v>
      </c>
      <c r="P19" s="53">
        <v>52.66</v>
      </c>
    </row>
    <row r="20" spans="1:16" ht="15" thickBot="1" x14ac:dyDescent="0.25">
      <c r="A20" s="7"/>
      <c r="B20" s="52"/>
      <c r="C20" s="47"/>
      <c r="D20" s="7"/>
      <c r="E20" s="53" t="s">
        <v>1360</v>
      </c>
      <c r="F20" s="53">
        <v>5</v>
      </c>
      <c r="G20" s="53">
        <v>1</v>
      </c>
      <c r="H20" s="53">
        <v>0.13900000000000001</v>
      </c>
      <c r="I20" s="53">
        <v>5.0000000000000001E-3</v>
      </c>
      <c r="J20" s="53">
        <v>8.9999999999999993E-3</v>
      </c>
      <c r="K20" s="53">
        <v>4.0000000000000001E-3</v>
      </c>
      <c r="L20" s="53">
        <v>1.7000000000000001E-2</v>
      </c>
      <c r="M20" s="53">
        <v>2.1800000000000002</v>
      </c>
      <c r="N20" s="53">
        <v>98.96</v>
      </c>
      <c r="O20" s="53">
        <v>22.87</v>
      </c>
      <c r="P20" s="53">
        <v>55.22</v>
      </c>
    </row>
    <row r="21" spans="1:16" x14ac:dyDescent="0.2">
      <c r="A21" s="7"/>
      <c r="B21" s="7"/>
      <c r="C21" s="7"/>
      <c r="D21" s="7"/>
      <c r="E21" s="53" t="s">
        <v>1361</v>
      </c>
      <c r="F21" s="53">
        <v>6</v>
      </c>
      <c r="G21" s="53">
        <v>1</v>
      </c>
      <c r="H21" s="53">
        <v>0.13</v>
      </c>
      <c r="I21" s="53">
        <v>5.0000000000000001E-3</v>
      </c>
      <c r="J21" s="53">
        <v>0.01</v>
      </c>
      <c r="K21" s="53">
        <v>4.0000000000000001E-3</v>
      </c>
      <c r="L21" s="53">
        <v>1.6E-2</v>
      </c>
      <c r="M21" s="53">
        <v>1.68</v>
      </c>
      <c r="N21" s="53">
        <v>109.6</v>
      </c>
      <c r="O21" s="53">
        <v>23.22</v>
      </c>
      <c r="P21" s="53">
        <v>52.23</v>
      </c>
    </row>
    <row r="22" spans="1:16" x14ac:dyDescent="0.2">
      <c r="A22" s="7"/>
      <c r="B22" s="7"/>
      <c r="C22" s="7"/>
      <c r="D22" s="7"/>
      <c r="E22" s="53" t="s">
        <v>1362</v>
      </c>
      <c r="F22" s="53">
        <v>10</v>
      </c>
      <c r="G22" s="53">
        <v>3</v>
      </c>
      <c r="H22" s="53">
        <v>0.182</v>
      </c>
      <c r="I22" s="53">
        <v>5.0000000000000001E-3</v>
      </c>
      <c r="J22" s="53">
        <v>8.9999999999999993E-3</v>
      </c>
      <c r="K22" s="53">
        <v>4.0000000000000001E-3</v>
      </c>
      <c r="L22" s="53">
        <v>1.6E-2</v>
      </c>
      <c r="M22" s="53">
        <v>1.76</v>
      </c>
      <c r="N22" s="53">
        <v>102.8</v>
      </c>
      <c r="O22" s="53">
        <v>22.99</v>
      </c>
      <c r="P22" s="53">
        <v>54.66</v>
      </c>
    </row>
    <row r="23" spans="1:16" x14ac:dyDescent="0.2">
      <c r="A23" s="7"/>
      <c r="B23" s="7"/>
      <c r="C23" s="7"/>
      <c r="D23" s="7"/>
      <c r="E23" s="53" t="s">
        <v>1363</v>
      </c>
      <c r="F23" s="53">
        <v>9</v>
      </c>
      <c r="G23" s="53">
        <v>2</v>
      </c>
      <c r="H23" s="53">
        <v>0.17699999999999999</v>
      </c>
      <c r="I23" s="53">
        <v>6.0000000000000001E-3</v>
      </c>
      <c r="J23" s="53">
        <v>0.01</v>
      </c>
      <c r="K23" s="53">
        <v>5.0000000000000001E-3</v>
      </c>
      <c r="L23" s="53">
        <v>1.4E-2</v>
      </c>
      <c r="M23" s="53">
        <v>1.61</v>
      </c>
      <c r="N23" s="53">
        <v>119.82</v>
      </c>
      <c r="O23" s="53">
        <v>22.56</v>
      </c>
      <c r="P23" s="53">
        <v>56.75</v>
      </c>
    </row>
    <row r="24" spans="1:16" x14ac:dyDescent="0.2">
      <c r="A24" s="7"/>
      <c r="B24" s="7"/>
      <c r="C24" s="7"/>
      <c r="D24" s="7"/>
      <c r="E24" s="53" t="s">
        <v>1364</v>
      </c>
      <c r="F24" s="53">
        <v>8</v>
      </c>
      <c r="G24" s="53">
        <v>3</v>
      </c>
      <c r="H24" s="53">
        <v>0.19900000000000001</v>
      </c>
      <c r="I24" s="53">
        <v>6.0000000000000001E-3</v>
      </c>
      <c r="J24" s="53">
        <v>1.2E-2</v>
      </c>
      <c r="K24" s="53">
        <v>6.0000000000000001E-3</v>
      </c>
      <c r="L24" s="53">
        <v>1.2999999999999999E-2</v>
      </c>
      <c r="M24" s="53">
        <v>1.82</v>
      </c>
      <c r="N24" s="53">
        <v>100.99</v>
      </c>
      <c r="O24" s="53">
        <v>21.96</v>
      </c>
      <c r="P24" s="53">
        <v>57.58</v>
      </c>
    </row>
    <row r="25" spans="1:16" x14ac:dyDescent="0.2">
      <c r="A25" s="7"/>
      <c r="B25" s="7"/>
      <c r="C25" s="7"/>
      <c r="D25" s="7"/>
      <c r="E25" s="53" t="s">
        <v>1365</v>
      </c>
      <c r="F25" s="53">
        <v>12</v>
      </c>
      <c r="G25" s="53">
        <v>4</v>
      </c>
      <c r="H25" s="53">
        <v>0.23899999999999999</v>
      </c>
      <c r="I25" s="53">
        <v>6.0000000000000001E-3</v>
      </c>
      <c r="J25" s="53">
        <v>1.2E-2</v>
      </c>
      <c r="K25" s="53">
        <v>6.0000000000000001E-3</v>
      </c>
      <c r="L25" s="53">
        <v>1.2999999999999999E-2</v>
      </c>
      <c r="M25" s="53">
        <v>1.97</v>
      </c>
      <c r="N25" s="53">
        <v>100.94</v>
      </c>
      <c r="O25" s="53">
        <v>20.78</v>
      </c>
      <c r="P25" s="53">
        <v>67.75</v>
      </c>
    </row>
    <row r="26" spans="1:16" x14ac:dyDescent="0.2">
      <c r="A26" s="7"/>
      <c r="B26" s="7"/>
      <c r="C26" s="7"/>
      <c r="D26" s="7"/>
      <c r="E26" s="53" t="s">
        <v>1366</v>
      </c>
      <c r="F26" s="53">
        <v>10</v>
      </c>
      <c r="G26" s="53">
        <v>3</v>
      </c>
      <c r="H26" s="53">
        <v>0.23799999999999999</v>
      </c>
      <c r="I26" s="53">
        <v>5.0000000000000001E-3</v>
      </c>
      <c r="J26" s="53">
        <v>1.0999999999999999E-2</v>
      </c>
      <c r="K26" s="53">
        <v>5.0000000000000001E-3</v>
      </c>
      <c r="L26" s="53">
        <v>1.4E-2</v>
      </c>
      <c r="M26" s="53">
        <v>1.96</v>
      </c>
      <c r="N26" s="53">
        <v>104.97</v>
      </c>
      <c r="O26" s="53">
        <v>20.04</v>
      </c>
      <c r="P26" s="53">
        <v>77.03</v>
      </c>
    </row>
    <row r="27" spans="1:16" x14ac:dyDescent="0.2">
      <c r="A27" s="7"/>
      <c r="B27" s="7"/>
      <c r="C27" s="7"/>
      <c r="D27" s="7"/>
      <c r="E27" s="53" t="s">
        <v>1367</v>
      </c>
      <c r="F27" s="53">
        <v>8</v>
      </c>
      <c r="G27" s="53">
        <v>4</v>
      </c>
      <c r="H27" s="53">
        <v>0.189</v>
      </c>
      <c r="I27" s="53">
        <v>5.0000000000000001E-3</v>
      </c>
      <c r="J27" s="53">
        <v>1.0999999999999999E-2</v>
      </c>
      <c r="K27" s="53">
        <v>5.0000000000000001E-3</v>
      </c>
      <c r="L27" s="53">
        <v>1.2999999999999999E-2</v>
      </c>
      <c r="M27" s="53">
        <v>1.87</v>
      </c>
      <c r="N27" s="53">
        <v>98.31</v>
      </c>
      <c r="O27" s="53">
        <v>19.71</v>
      </c>
      <c r="P27" s="53">
        <v>78.64</v>
      </c>
    </row>
    <row r="28" spans="1:16" x14ac:dyDescent="0.2">
      <c r="A28" s="7"/>
      <c r="B28" s="7"/>
      <c r="C28" s="7"/>
      <c r="D28" s="7"/>
      <c r="E28" s="53" t="s">
        <v>1368</v>
      </c>
      <c r="F28" s="53">
        <v>7</v>
      </c>
      <c r="G28" s="53">
        <v>5</v>
      </c>
      <c r="H28" s="53">
        <v>0.14599999999999999</v>
      </c>
      <c r="I28" s="53">
        <v>5.0000000000000001E-3</v>
      </c>
      <c r="J28" s="53">
        <v>8.0000000000000002E-3</v>
      </c>
      <c r="K28" s="53">
        <v>3.0000000000000001E-3</v>
      </c>
      <c r="L28" s="53">
        <v>1.2999999999999999E-2</v>
      </c>
      <c r="M28" s="53">
        <v>1.96</v>
      </c>
      <c r="N28" s="53">
        <v>86.72</v>
      </c>
      <c r="O28" s="53">
        <v>18.73</v>
      </c>
      <c r="P28" s="53">
        <v>84.42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9.0833333333333339</v>
      </c>
      <c r="G30" s="17">
        <f>AVERAGE(G5:G28)</f>
        <v>3.25</v>
      </c>
      <c r="H30" s="17">
        <f>AVERAGE(H5:H28)</f>
        <v>0.15666666666666665</v>
      </c>
      <c r="I30" s="17">
        <f>MAX(I5:I28)</f>
        <v>0.01</v>
      </c>
      <c r="J30" s="18">
        <f>AVERAGE(J5:J28)</f>
        <v>1.1500000000000005E-2</v>
      </c>
      <c r="K30" s="19">
        <f>AVERAGE(K5:K28)</f>
        <v>5.1666666666666692E-3</v>
      </c>
      <c r="L30" s="20">
        <f>AVERAGE(L5:L28)</f>
        <v>1.4500000000000004E-2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AC8B-4B21-4DC2-85FB-F79FD032F49B}">
  <dimension ref="A1:P40"/>
  <sheetViews>
    <sheetView zoomScale="61" zoomScaleNormal="78" workbookViewId="0">
      <selection activeCell="K19" sqref="K19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45824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1369</v>
      </c>
      <c r="F5" s="53">
        <v>4</v>
      </c>
      <c r="G5" s="53">
        <v>3</v>
      </c>
      <c r="H5" s="53">
        <v>0.14799999999999999</v>
      </c>
      <c r="I5" s="53">
        <v>5.0000000000000001E-3</v>
      </c>
      <c r="J5" s="53">
        <v>8.0000000000000002E-3</v>
      </c>
      <c r="K5" s="53">
        <v>3.0000000000000001E-3</v>
      </c>
      <c r="L5" s="53">
        <v>1.2999999999999999E-2</v>
      </c>
      <c r="M5" s="53">
        <v>1.48</v>
      </c>
      <c r="N5" s="53">
        <v>91.4</v>
      </c>
      <c r="O5" s="53">
        <v>18.09</v>
      </c>
      <c r="P5" s="53">
        <v>88.21</v>
      </c>
    </row>
    <row r="6" spans="1:16" ht="15" thickBot="1" x14ac:dyDescent="0.25">
      <c r="A6" s="7"/>
      <c r="B6" s="7"/>
      <c r="C6" s="7"/>
      <c r="D6" s="7"/>
      <c r="E6" s="53" t="s">
        <v>1370</v>
      </c>
      <c r="F6" s="53">
        <v>2</v>
      </c>
      <c r="G6" s="53">
        <v>2</v>
      </c>
      <c r="H6" s="53">
        <v>0.17199999999999999</v>
      </c>
      <c r="I6" s="53">
        <v>5.0000000000000001E-3</v>
      </c>
      <c r="J6" s="53">
        <v>8.9999999999999993E-3</v>
      </c>
      <c r="K6" s="53">
        <v>3.0000000000000001E-3</v>
      </c>
      <c r="L6" s="53">
        <v>1.2E-2</v>
      </c>
      <c r="M6" s="53">
        <v>1.27</v>
      </c>
      <c r="N6" s="53">
        <v>81.12</v>
      </c>
      <c r="O6" s="53">
        <v>18.149999999999999</v>
      </c>
      <c r="P6" s="53">
        <v>82.57</v>
      </c>
    </row>
    <row r="7" spans="1:16" ht="15.75" thickBot="1" x14ac:dyDescent="0.25">
      <c r="A7" s="7"/>
      <c r="B7" s="45" t="s">
        <v>10</v>
      </c>
      <c r="C7" s="45"/>
      <c r="D7" s="7"/>
      <c r="E7" s="53" t="s">
        <v>1371</v>
      </c>
      <c r="F7" s="53">
        <v>3</v>
      </c>
      <c r="G7" s="53">
        <v>0</v>
      </c>
      <c r="H7" s="53">
        <v>0.16600000000000001</v>
      </c>
      <c r="I7" s="53">
        <v>5.0000000000000001E-3</v>
      </c>
      <c r="J7" s="53">
        <v>8.0000000000000002E-3</v>
      </c>
      <c r="K7" s="53">
        <v>3.0000000000000001E-3</v>
      </c>
      <c r="L7" s="53">
        <v>1.2E-2</v>
      </c>
      <c r="M7" s="53">
        <v>1.42</v>
      </c>
      <c r="N7" s="53">
        <v>22.94</v>
      </c>
      <c r="O7" s="53">
        <v>17.489999999999998</v>
      </c>
      <c r="P7" s="53">
        <v>85.04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1372</v>
      </c>
      <c r="F8" s="53">
        <v>3</v>
      </c>
      <c r="G8" s="53">
        <v>0</v>
      </c>
      <c r="H8" s="53">
        <v>0.1</v>
      </c>
      <c r="I8" s="53">
        <v>6.0000000000000001E-3</v>
      </c>
      <c r="J8" s="53">
        <v>8.0000000000000002E-3</v>
      </c>
      <c r="K8" s="53">
        <v>3.0000000000000001E-3</v>
      </c>
      <c r="L8" s="53">
        <v>1.2E-2</v>
      </c>
      <c r="M8" s="53">
        <v>1.08</v>
      </c>
      <c r="N8" s="53">
        <v>350.61</v>
      </c>
      <c r="O8" s="53">
        <v>16.73</v>
      </c>
      <c r="P8" s="53">
        <v>88.77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1373</v>
      </c>
      <c r="F9" s="53">
        <v>4</v>
      </c>
      <c r="G9" s="53">
        <v>2</v>
      </c>
      <c r="H9" s="53">
        <v>9.9000000000000005E-2</v>
      </c>
      <c r="I9" s="53">
        <v>6.0000000000000001E-3</v>
      </c>
      <c r="J9" s="53">
        <v>8.9999999999999993E-3</v>
      </c>
      <c r="K9" s="53">
        <v>2E-3</v>
      </c>
      <c r="L9" s="53">
        <v>1.2E-2</v>
      </c>
      <c r="M9" s="53">
        <v>0.88</v>
      </c>
      <c r="N9" s="53">
        <v>336.31</v>
      </c>
      <c r="O9" s="53">
        <v>16.64</v>
      </c>
      <c r="P9" s="53">
        <v>89.46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1374</v>
      </c>
      <c r="F10" s="53">
        <v>3</v>
      </c>
      <c r="G10" s="53">
        <v>3</v>
      </c>
      <c r="H10" s="53">
        <v>0.14399999999999999</v>
      </c>
      <c r="I10" s="53">
        <v>6.0000000000000001E-3</v>
      </c>
      <c r="J10" s="53">
        <v>0.01</v>
      </c>
      <c r="K10" s="53">
        <v>4.0000000000000001E-3</v>
      </c>
      <c r="L10" s="53">
        <v>1.0999999999999999E-2</v>
      </c>
      <c r="M10" s="53">
        <v>1.02</v>
      </c>
      <c r="N10" s="53">
        <v>11.97</v>
      </c>
      <c r="O10" s="53">
        <v>16.63</v>
      </c>
      <c r="P10" s="53">
        <v>88.95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1375</v>
      </c>
      <c r="F11" s="53">
        <v>3</v>
      </c>
      <c r="G11" s="53">
        <v>3</v>
      </c>
      <c r="H11" s="53">
        <v>0.16</v>
      </c>
      <c r="I11" s="53">
        <v>7.0000000000000001E-3</v>
      </c>
      <c r="J11" s="53">
        <v>1.2999999999999999E-2</v>
      </c>
      <c r="K11" s="53">
        <v>6.0000000000000001E-3</v>
      </c>
      <c r="L11" s="53">
        <v>0.01</v>
      </c>
      <c r="M11" s="53">
        <v>1.01</v>
      </c>
      <c r="N11" s="53">
        <v>359.42</v>
      </c>
      <c r="O11" s="53">
        <v>16.5</v>
      </c>
      <c r="P11" s="53">
        <v>89.9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1376</v>
      </c>
      <c r="F12" s="53">
        <v>19</v>
      </c>
      <c r="G12" s="53">
        <v>8</v>
      </c>
      <c r="H12" s="53">
        <v>0.32</v>
      </c>
      <c r="I12" s="53">
        <v>8.9999999999999993E-3</v>
      </c>
      <c r="J12" s="53">
        <v>1.9E-2</v>
      </c>
      <c r="K12" s="53">
        <v>0.01</v>
      </c>
      <c r="L12" s="53">
        <v>8.9999999999999993E-3</v>
      </c>
      <c r="M12" s="53">
        <v>1.04</v>
      </c>
      <c r="N12" s="53">
        <v>351.04</v>
      </c>
      <c r="O12" s="53">
        <v>17.07</v>
      </c>
      <c r="P12" s="53">
        <v>87.62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1377</v>
      </c>
      <c r="F13" s="53">
        <v>26</v>
      </c>
      <c r="G13" s="53">
        <v>6</v>
      </c>
      <c r="H13" s="53">
        <v>0.249</v>
      </c>
      <c r="I13" s="53">
        <v>0.01</v>
      </c>
      <c r="J13" s="53">
        <v>1.7000000000000001E-2</v>
      </c>
      <c r="K13" s="53">
        <v>7.0000000000000001E-3</v>
      </c>
      <c r="L13" s="53">
        <v>0.01</v>
      </c>
      <c r="M13" s="53">
        <v>0.98</v>
      </c>
      <c r="N13" s="53">
        <v>9.77</v>
      </c>
      <c r="O13" s="53">
        <v>17.54</v>
      </c>
      <c r="P13" s="53">
        <v>84.94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1378</v>
      </c>
      <c r="F14" s="53">
        <v>28</v>
      </c>
      <c r="G14" s="53">
        <v>4</v>
      </c>
      <c r="H14" s="53">
        <v>0.25600000000000001</v>
      </c>
      <c r="I14" s="53">
        <v>8.9999999999999993E-3</v>
      </c>
      <c r="J14" s="53">
        <v>1.4E-2</v>
      </c>
      <c r="K14" s="53">
        <v>5.0000000000000001E-3</v>
      </c>
      <c r="L14" s="53">
        <v>1.4E-2</v>
      </c>
      <c r="M14" s="53">
        <v>0.88</v>
      </c>
      <c r="N14" s="53">
        <v>357.4</v>
      </c>
      <c r="O14" s="53">
        <v>19.55</v>
      </c>
      <c r="P14" s="53">
        <v>72.91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1379</v>
      </c>
      <c r="F15" s="53">
        <v>23</v>
      </c>
      <c r="G15" s="53">
        <v>5</v>
      </c>
      <c r="H15" s="53">
        <v>0.128</v>
      </c>
      <c r="I15" s="53">
        <v>8.0000000000000002E-3</v>
      </c>
      <c r="J15" s="53">
        <v>1.2E-2</v>
      </c>
      <c r="K15" s="53">
        <v>4.0000000000000001E-3</v>
      </c>
      <c r="L15" s="53">
        <v>1.7999999999999999E-2</v>
      </c>
      <c r="M15" s="53">
        <v>1.03</v>
      </c>
      <c r="N15" s="53">
        <v>30.19</v>
      </c>
      <c r="O15" s="53">
        <v>20.87</v>
      </c>
      <c r="P15" s="53">
        <v>59.71</v>
      </c>
    </row>
    <row r="16" spans="1:16" ht="15" thickBot="1" x14ac:dyDescent="0.25">
      <c r="A16" s="7"/>
      <c r="B16" s="7"/>
      <c r="C16" s="7"/>
      <c r="D16" s="7"/>
      <c r="E16" s="53" t="s">
        <v>1380</v>
      </c>
      <c r="F16" s="53">
        <v>27</v>
      </c>
      <c r="G16" s="53">
        <v>6</v>
      </c>
      <c r="H16" s="53">
        <v>0.123</v>
      </c>
      <c r="I16" s="53">
        <v>7.0000000000000001E-3</v>
      </c>
      <c r="J16" s="53">
        <v>1.2E-2</v>
      </c>
      <c r="K16" s="53">
        <v>4.0000000000000001E-3</v>
      </c>
      <c r="L16" s="53">
        <v>1.7999999999999999E-2</v>
      </c>
      <c r="M16" s="53">
        <v>1.51</v>
      </c>
      <c r="N16" s="53">
        <v>40.590000000000003</v>
      </c>
      <c r="O16" s="53">
        <v>21.2</v>
      </c>
      <c r="P16" s="53">
        <v>56.21</v>
      </c>
    </row>
    <row r="17" spans="1:16" x14ac:dyDescent="0.2">
      <c r="A17" s="7"/>
      <c r="B17" s="46"/>
      <c r="C17" s="48" t="s">
        <v>26</v>
      </c>
      <c r="D17" s="7"/>
      <c r="E17" s="53" t="s">
        <v>1381</v>
      </c>
      <c r="F17" s="53">
        <v>18</v>
      </c>
      <c r="G17" s="53">
        <v>6</v>
      </c>
      <c r="H17" s="53">
        <v>0.14099999999999999</v>
      </c>
      <c r="I17" s="53">
        <v>7.0000000000000001E-3</v>
      </c>
      <c r="J17" s="53">
        <v>1.0999999999999999E-2</v>
      </c>
      <c r="K17" s="53">
        <v>4.0000000000000001E-3</v>
      </c>
      <c r="L17" s="53">
        <v>1.7999999999999999E-2</v>
      </c>
      <c r="M17" s="53">
        <v>1.38</v>
      </c>
      <c r="N17" s="53">
        <v>16.13</v>
      </c>
      <c r="O17" s="53">
        <v>21.37</v>
      </c>
      <c r="P17" s="53">
        <v>57.21</v>
      </c>
    </row>
    <row r="18" spans="1:16" ht="15" thickBot="1" x14ac:dyDescent="0.25">
      <c r="A18" s="7"/>
      <c r="B18" s="47"/>
      <c r="C18" s="47"/>
      <c r="D18" s="7"/>
      <c r="E18" s="53" t="s">
        <v>1382</v>
      </c>
      <c r="F18" s="53">
        <v>25</v>
      </c>
      <c r="G18" s="53">
        <v>10</v>
      </c>
      <c r="H18" s="53">
        <v>0.10299999999999999</v>
      </c>
      <c r="I18" s="53">
        <v>7.0000000000000001E-3</v>
      </c>
      <c r="J18" s="53">
        <v>1.0999999999999999E-2</v>
      </c>
      <c r="K18" s="53">
        <v>5.0000000000000001E-3</v>
      </c>
      <c r="L18" s="53">
        <v>1.7999999999999999E-2</v>
      </c>
      <c r="M18" s="53">
        <v>1.55</v>
      </c>
      <c r="N18" s="53">
        <v>72.290000000000006</v>
      </c>
      <c r="O18" s="53">
        <v>21.82</v>
      </c>
      <c r="P18" s="53">
        <v>55.21</v>
      </c>
    </row>
    <row r="19" spans="1:16" x14ac:dyDescent="0.2">
      <c r="A19" s="7"/>
      <c r="B19" s="51"/>
      <c r="C19" s="48" t="s">
        <v>27</v>
      </c>
      <c r="D19" s="7"/>
      <c r="E19" s="53" t="s">
        <v>1383</v>
      </c>
      <c r="F19" s="53">
        <v>22</v>
      </c>
      <c r="G19" s="53">
        <v>10</v>
      </c>
      <c r="H19" s="53">
        <v>0.121</v>
      </c>
      <c r="I19" s="53">
        <v>6.0000000000000001E-3</v>
      </c>
      <c r="J19" s="53">
        <v>0.01</v>
      </c>
      <c r="K19" s="53">
        <v>4.0000000000000001E-3</v>
      </c>
      <c r="L19" s="53">
        <v>1.7999999999999999E-2</v>
      </c>
      <c r="M19" s="53">
        <v>1.75</v>
      </c>
      <c r="N19" s="53">
        <v>57.35</v>
      </c>
      <c r="O19" s="53">
        <v>22.59</v>
      </c>
      <c r="P19" s="53">
        <v>53.79</v>
      </c>
    </row>
    <row r="20" spans="1:16" ht="15" thickBot="1" x14ac:dyDescent="0.25">
      <c r="A20" s="7"/>
      <c r="B20" s="52"/>
      <c r="C20" s="47"/>
      <c r="D20" s="7"/>
      <c r="E20" s="53" t="s">
        <v>1384</v>
      </c>
      <c r="F20" s="53">
        <v>22</v>
      </c>
      <c r="G20" s="53">
        <v>7</v>
      </c>
      <c r="H20" s="53">
        <v>0.107</v>
      </c>
      <c r="I20" s="53">
        <v>6.0000000000000001E-3</v>
      </c>
      <c r="J20" s="53">
        <v>0.01</v>
      </c>
      <c r="K20" s="53">
        <v>4.0000000000000001E-3</v>
      </c>
      <c r="L20" s="53">
        <v>1.7999999999999999E-2</v>
      </c>
      <c r="M20" s="53">
        <v>1.78</v>
      </c>
      <c r="N20" s="53">
        <v>53.93</v>
      </c>
      <c r="O20" s="53">
        <v>22.37</v>
      </c>
      <c r="P20" s="53">
        <v>54.45</v>
      </c>
    </row>
    <row r="21" spans="1:16" x14ac:dyDescent="0.2">
      <c r="A21" s="7"/>
      <c r="B21" s="7"/>
      <c r="C21" s="7"/>
      <c r="D21" s="7"/>
      <c r="E21" s="53" t="s">
        <v>1385</v>
      </c>
      <c r="F21" s="53">
        <v>22</v>
      </c>
      <c r="G21" s="53">
        <v>5</v>
      </c>
      <c r="H21" s="53">
        <v>9.0999999999999998E-2</v>
      </c>
      <c r="I21" s="53">
        <v>6.0000000000000001E-3</v>
      </c>
      <c r="J21" s="53">
        <v>1.2E-2</v>
      </c>
      <c r="K21" s="53">
        <v>5.0000000000000001E-3</v>
      </c>
      <c r="L21" s="53">
        <v>1.7000000000000001E-2</v>
      </c>
      <c r="M21" s="53">
        <v>2.14</v>
      </c>
      <c r="N21" s="53">
        <v>105.55</v>
      </c>
      <c r="O21" s="53">
        <v>22.41</v>
      </c>
      <c r="P21" s="53">
        <v>57.07</v>
      </c>
    </row>
    <row r="22" spans="1:16" x14ac:dyDescent="0.2">
      <c r="A22" s="7"/>
      <c r="B22" s="7"/>
      <c r="C22" s="7"/>
      <c r="D22" s="7"/>
      <c r="E22" s="53" t="s">
        <v>1386</v>
      </c>
      <c r="F22" s="53">
        <v>24</v>
      </c>
      <c r="G22" s="53">
        <v>8</v>
      </c>
      <c r="H22" s="53">
        <v>0.19800000000000001</v>
      </c>
      <c r="I22" s="53">
        <v>6.0000000000000001E-3</v>
      </c>
      <c r="J22" s="53">
        <v>1.0999999999999999E-2</v>
      </c>
      <c r="K22" s="53">
        <v>5.0000000000000001E-3</v>
      </c>
      <c r="L22" s="53">
        <v>1.6E-2</v>
      </c>
      <c r="M22" s="53">
        <v>2.86</v>
      </c>
      <c r="N22" s="53">
        <v>106.09</v>
      </c>
      <c r="O22" s="53">
        <v>19.88</v>
      </c>
      <c r="P22" s="53">
        <v>74.45</v>
      </c>
    </row>
    <row r="23" spans="1:16" x14ac:dyDescent="0.2">
      <c r="A23" s="7"/>
      <c r="B23" s="7"/>
      <c r="C23" s="7"/>
      <c r="D23" s="7"/>
      <c r="E23" s="53" t="s">
        <v>1387</v>
      </c>
      <c r="F23" s="53">
        <v>20</v>
      </c>
      <c r="G23" s="53">
        <v>5</v>
      </c>
      <c r="H23" s="53">
        <v>0.19800000000000001</v>
      </c>
      <c r="I23" s="53">
        <v>5.0000000000000001E-3</v>
      </c>
      <c r="J23" s="53">
        <v>1.2E-2</v>
      </c>
      <c r="K23" s="53">
        <v>7.0000000000000001E-3</v>
      </c>
      <c r="L23" s="53">
        <v>1.4999999999999999E-2</v>
      </c>
      <c r="M23" s="53">
        <v>1.78</v>
      </c>
      <c r="N23" s="53">
        <v>122.62</v>
      </c>
      <c r="O23" s="53">
        <v>18.41</v>
      </c>
      <c r="P23" s="53">
        <v>83.98</v>
      </c>
    </row>
    <row r="24" spans="1:16" x14ac:dyDescent="0.2">
      <c r="A24" s="7"/>
      <c r="B24" s="7"/>
      <c r="C24" s="7"/>
      <c r="D24" s="7"/>
      <c r="E24" s="53" t="s">
        <v>1388</v>
      </c>
      <c r="F24" s="53">
        <v>11</v>
      </c>
      <c r="G24" s="53">
        <v>0</v>
      </c>
      <c r="H24" s="53">
        <v>0.24299999999999999</v>
      </c>
      <c r="I24" s="53">
        <v>6.0000000000000001E-3</v>
      </c>
      <c r="J24" s="53">
        <v>1.6E-2</v>
      </c>
      <c r="K24" s="53">
        <v>0.01</v>
      </c>
      <c r="L24" s="53">
        <v>1.2999999999999999E-2</v>
      </c>
      <c r="M24" s="53">
        <v>1.1000000000000001</v>
      </c>
      <c r="N24" s="53">
        <v>99.4</v>
      </c>
      <c r="O24" s="53">
        <v>19.010000000000002</v>
      </c>
      <c r="P24" s="53">
        <v>76.650000000000006</v>
      </c>
    </row>
    <row r="25" spans="1:16" x14ac:dyDescent="0.2">
      <c r="A25" s="7"/>
      <c r="B25" s="7"/>
      <c r="C25" s="7"/>
      <c r="D25" s="7"/>
      <c r="E25" s="53" t="s">
        <v>1389</v>
      </c>
      <c r="F25" s="53">
        <v>9</v>
      </c>
      <c r="G25" s="53">
        <v>2</v>
      </c>
      <c r="H25" s="53">
        <v>0.30099999999999999</v>
      </c>
      <c r="I25" s="53">
        <v>6.0000000000000001E-3</v>
      </c>
      <c r="J25" s="53">
        <v>2.1000000000000001E-2</v>
      </c>
      <c r="K25" s="53">
        <v>1.4E-2</v>
      </c>
      <c r="L25" s="53">
        <v>0.01</v>
      </c>
      <c r="M25" s="53">
        <v>0.98</v>
      </c>
      <c r="N25" s="53">
        <v>87.49</v>
      </c>
      <c r="O25" s="53">
        <v>18.62</v>
      </c>
      <c r="P25" s="53">
        <v>76.78</v>
      </c>
    </row>
    <row r="26" spans="1:16" x14ac:dyDescent="0.2">
      <c r="A26" s="7"/>
      <c r="B26" s="7"/>
      <c r="C26" s="7"/>
      <c r="D26" s="7"/>
      <c r="E26" s="53" t="s">
        <v>1390</v>
      </c>
      <c r="F26" s="53">
        <v>16</v>
      </c>
      <c r="G26" s="53">
        <v>3</v>
      </c>
      <c r="H26" s="53">
        <v>0.41699999999999998</v>
      </c>
      <c r="I26" s="53">
        <v>7.0000000000000001E-3</v>
      </c>
      <c r="J26" s="53">
        <v>2.5000000000000001E-2</v>
      </c>
      <c r="K26" s="53">
        <v>1.7999999999999999E-2</v>
      </c>
      <c r="L26" s="53">
        <v>8.0000000000000002E-3</v>
      </c>
      <c r="M26" s="53">
        <v>0.88</v>
      </c>
      <c r="N26" s="53">
        <v>73.099999999999994</v>
      </c>
      <c r="O26" s="53">
        <v>18.399999999999999</v>
      </c>
      <c r="P26" s="53">
        <v>75.680000000000007</v>
      </c>
    </row>
    <row r="27" spans="1:16" x14ac:dyDescent="0.2">
      <c r="A27" s="7"/>
      <c r="B27" s="7"/>
      <c r="C27" s="7"/>
      <c r="D27" s="7"/>
      <c r="E27" s="53" t="s">
        <v>1391</v>
      </c>
      <c r="F27" s="53">
        <v>20</v>
      </c>
      <c r="G27" s="53">
        <v>4</v>
      </c>
      <c r="H27" s="53">
        <v>0.38</v>
      </c>
      <c r="I27" s="53">
        <v>7.0000000000000001E-3</v>
      </c>
      <c r="J27" s="53">
        <v>2.5999999999999999E-2</v>
      </c>
      <c r="K27" s="53">
        <v>1.7999999999999999E-2</v>
      </c>
      <c r="L27" s="53">
        <v>8.0000000000000002E-3</v>
      </c>
      <c r="M27" s="53">
        <v>1</v>
      </c>
      <c r="N27" s="53">
        <v>41.32</v>
      </c>
      <c r="O27" s="53">
        <v>17.72</v>
      </c>
      <c r="P27" s="53">
        <v>76.260000000000005</v>
      </c>
    </row>
    <row r="28" spans="1:16" x14ac:dyDescent="0.2">
      <c r="A28" s="7"/>
      <c r="B28" s="7"/>
      <c r="C28" s="7"/>
      <c r="D28" s="7"/>
      <c r="E28" s="53" t="s">
        <v>1392</v>
      </c>
      <c r="F28" s="53">
        <v>40</v>
      </c>
      <c r="G28" s="53">
        <v>19</v>
      </c>
      <c r="H28" s="53">
        <v>0.313</v>
      </c>
      <c r="I28" s="53">
        <v>7.0000000000000001E-3</v>
      </c>
      <c r="J28" s="53">
        <v>2.1999999999999999E-2</v>
      </c>
      <c r="K28" s="53">
        <v>1.4999999999999999E-2</v>
      </c>
      <c r="L28" s="53">
        <v>8.9999999999999993E-3</v>
      </c>
      <c r="M28" s="53">
        <v>0.96</v>
      </c>
      <c r="N28" s="53">
        <v>36.65</v>
      </c>
      <c r="O28" s="53">
        <v>16.82</v>
      </c>
      <c r="P28" s="53">
        <v>81.430000000000007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7.25" customHeight="1" thickBot="1" x14ac:dyDescent="0.25">
      <c r="A30" s="7"/>
      <c r="B30" s="7"/>
      <c r="C30" s="39" t="s">
        <v>28</v>
      </c>
      <c r="D30" s="40"/>
      <c r="E30" s="41"/>
      <c r="F30" s="16">
        <f>AVERAGE(F5:F28)</f>
        <v>16.416666666666668</v>
      </c>
      <c r="G30" s="17">
        <f>AVERAGE(G5:G28)</f>
        <v>5.041666666666667</v>
      </c>
      <c r="H30" s="17">
        <f>AVERAGE(H5:H28)</f>
        <v>0.19491666666666665</v>
      </c>
      <c r="I30" s="17">
        <f>MAX(I5:I28)</f>
        <v>0.01</v>
      </c>
      <c r="J30" s="18">
        <f>AVERAGE(J5:J28)</f>
        <v>1.3583333333333341E-2</v>
      </c>
      <c r="K30" s="19">
        <f>AVERAGE(K5:K28)</f>
        <v>6.7916666666666681E-3</v>
      </c>
      <c r="L30" s="20">
        <f>AVERAGE(L5:L28)</f>
        <v>1.3291666666666667E-2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2AC9-27AF-40EE-B9DD-25D442DEA0FD}">
  <dimension ref="A1:P40"/>
  <sheetViews>
    <sheetView zoomScale="61" zoomScaleNormal="78" workbookViewId="0">
      <selection activeCell="F17" sqref="F17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45825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1393</v>
      </c>
      <c r="F5" s="53">
        <v>32</v>
      </c>
      <c r="G5" s="53">
        <v>11</v>
      </c>
      <c r="H5" s="53">
        <v>0.20799999999999999</v>
      </c>
      <c r="I5" s="53">
        <v>7.0000000000000001E-3</v>
      </c>
      <c r="J5" s="53">
        <v>1.9E-2</v>
      </c>
      <c r="K5" s="53">
        <v>1.2E-2</v>
      </c>
      <c r="L5" s="53">
        <v>8.9999999999999993E-3</v>
      </c>
      <c r="M5" s="53">
        <v>0.82</v>
      </c>
      <c r="N5" s="53">
        <v>8.65</v>
      </c>
      <c r="O5" s="53">
        <v>16.09</v>
      </c>
      <c r="P5" s="53">
        <v>85.57</v>
      </c>
    </row>
    <row r="6" spans="1:16" ht="15" thickBot="1" x14ac:dyDescent="0.25">
      <c r="A6" s="7"/>
      <c r="B6" s="7"/>
      <c r="C6" s="7"/>
      <c r="D6" s="7"/>
      <c r="E6" s="53" t="s">
        <v>1394</v>
      </c>
      <c r="F6" s="53">
        <v>61</v>
      </c>
      <c r="G6" s="53">
        <v>42</v>
      </c>
      <c r="H6" s="53">
        <v>7.1999999999999995E-2</v>
      </c>
      <c r="I6" s="53">
        <v>7.0000000000000001E-3</v>
      </c>
      <c r="J6" s="53">
        <v>1.7000000000000001E-2</v>
      </c>
      <c r="K6" s="53">
        <v>8.9999999999999993E-3</v>
      </c>
      <c r="L6" s="53">
        <v>0.01</v>
      </c>
      <c r="M6" s="53">
        <v>0.73</v>
      </c>
      <c r="N6" s="53">
        <v>251.85</v>
      </c>
      <c r="O6" s="53">
        <v>15.69</v>
      </c>
      <c r="P6" s="53">
        <v>88.66</v>
      </c>
    </row>
    <row r="7" spans="1:16" ht="15.75" thickBot="1" x14ac:dyDescent="0.25">
      <c r="A7" s="7"/>
      <c r="B7" s="45" t="s">
        <v>10</v>
      </c>
      <c r="C7" s="45"/>
      <c r="D7" s="7"/>
      <c r="E7" s="53" t="s">
        <v>1395</v>
      </c>
      <c r="F7" s="53">
        <v>14</v>
      </c>
      <c r="G7" s="53">
        <v>8</v>
      </c>
      <c r="H7" s="53">
        <v>0.156</v>
      </c>
      <c r="I7" s="53">
        <v>7.0000000000000001E-3</v>
      </c>
      <c r="J7" s="53">
        <v>1.6E-2</v>
      </c>
      <c r="K7" s="53">
        <v>8.0000000000000002E-3</v>
      </c>
      <c r="L7" s="53">
        <v>0.01</v>
      </c>
      <c r="M7" s="53">
        <v>0.75</v>
      </c>
      <c r="N7" s="53">
        <v>290.48</v>
      </c>
      <c r="O7" s="53">
        <v>15.67</v>
      </c>
      <c r="P7" s="53">
        <v>88.51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1396</v>
      </c>
      <c r="F8" s="53">
        <v>16</v>
      </c>
      <c r="G8" s="53">
        <v>5</v>
      </c>
      <c r="H8" s="53">
        <v>0.16300000000000001</v>
      </c>
      <c r="I8" s="53">
        <v>7.0000000000000001E-3</v>
      </c>
      <c r="J8" s="53">
        <v>1.4E-2</v>
      </c>
      <c r="K8" s="53">
        <v>7.0000000000000001E-3</v>
      </c>
      <c r="L8" s="53">
        <v>1.0999999999999999E-2</v>
      </c>
      <c r="M8" s="53">
        <v>0.64</v>
      </c>
      <c r="N8" s="53">
        <v>9.93</v>
      </c>
      <c r="O8" s="53">
        <v>15.65</v>
      </c>
      <c r="P8" s="53">
        <v>88.79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1397</v>
      </c>
      <c r="F9" s="53">
        <v>12</v>
      </c>
      <c r="G9" s="53">
        <v>6</v>
      </c>
      <c r="H9" s="53">
        <v>0.23400000000000001</v>
      </c>
      <c r="I9" s="53">
        <v>7.0000000000000001E-3</v>
      </c>
      <c r="J9" s="53">
        <v>1.4E-2</v>
      </c>
      <c r="K9" s="53">
        <v>6.0000000000000001E-3</v>
      </c>
      <c r="L9" s="53">
        <v>1.2E-2</v>
      </c>
      <c r="M9" s="53">
        <v>0.81</v>
      </c>
      <c r="N9" s="53">
        <v>38.67</v>
      </c>
      <c r="O9" s="53">
        <v>15.35</v>
      </c>
      <c r="P9" s="53">
        <v>90.35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1398</v>
      </c>
      <c r="F10" s="53">
        <v>26</v>
      </c>
      <c r="G10" s="53">
        <v>12</v>
      </c>
      <c r="H10" s="53">
        <v>0.318</v>
      </c>
      <c r="I10" s="53">
        <v>7.0000000000000001E-3</v>
      </c>
      <c r="J10" s="53">
        <v>1.4999999999999999E-2</v>
      </c>
      <c r="K10" s="53">
        <v>8.0000000000000002E-3</v>
      </c>
      <c r="L10" s="53">
        <v>1.0999999999999999E-2</v>
      </c>
      <c r="M10" s="53">
        <v>0.65</v>
      </c>
      <c r="N10" s="53">
        <v>304.73</v>
      </c>
      <c r="O10" s="53">
        <v>15.62</v>
      </c>
      <c r="P10" s="53">
        <v>89.12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1399</v>
      </c>
      <c r="F11" s="53">
        <v>15</v>
      </c>
      <c r="G11" s="53">
        <v>12</v>
      </c>
      <c r="H11" s="53">
        <v>0.36</v>
      </c>
      <c r="I11" s="53">
        <v>7.0000000000000001E-3</v>
      </c>
      <c r="J11" s="53">
        <v>1.4E-2</v>
      </c>
      <c r="K11" s="53">
        <v>7.0000000000000001E-3</v>
      </c>
      <c r="L11" s="53">
        <v>1.2999999999999999E-2</v>
      </c>
      <c r="M11" s="53">
        <v>0.65</v>
      </c>
      <c r="N11" s="53">
        <v>349.65</v>
      </c>
      <c r="O11" s="53">
        <v>16.02</v>
      </c>
      <c r="P11" s="53">
        <v>86.23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1400</v>
      </c>
      <c r="F12" s="53">
        <v>9</v>
      </c>
      <c r="G12" s="53">
        <v>8</v>
      </c>
      <c r="H12" s="53">
        <v>0.435</v>
      </c>
      <c r="I12" s="53">
        <v>8.0000000000000002E-3</v>
      </c>
      <c r="J12" s="53">
        <v>1.4E-2</v>
      </c>
      <c r="K12" s="53">
        <v>6.0000000000000001E-3</v>
      </c>
      <c r="L12" s="53">
        <v>1.4999999999999999E-2</v>
      </c>
      <c r="M12" s="53">
        <v>0.81</v>
      </c>
      <c r="N12" s="53">
        <v>334.05</v>
      </c>
      <c r="O12" s="53">
        <v>16.670000000000002</v>
      </c>
      <c r="P12" s="53">
        <v>79.03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1401</v>
      </c>
      <c r="F13" s="53">
        <v>8</v>
      </c>
      <c r="G13" s="53">
        <v>3</v>
      </c>
      <c r="H13" s="53">
        <v>0.46</v>
      </c>
      <c r="I13" s="53">
        <v>8.9999999999999993E-3</v>
      </c>
      <c r="J13" s="53">
        <v>1.7999999999999999E-2</v>
      </c>
      <c r="K13" s="53">
        <v>8.9999999999999993E-3</v>
      </c>
      <c r="L13" s="53">
        <v>1.4E-2</v>
      </c>
      <c r="M13" s="53">
        <v>0.79</v>
      </c>
      <c r="N13" s="53">
        <v>27.8</v>
      </c>
      <c r="O13" s="53">
        <v>17.3</v>
      </c>
      <c r="P13" s="53">
        <v>76.989999999999995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1402</v>
      </c>
      <c r="F14" s="53">
        <v>20</v>
      </c>
      <c r="G14" s="53">
        <v>2</v>
      </c>
      <c r="H14" s="53">
        <v>0.46600000000000003</v>
      </c>
      <c r="I14" s="53">
        <v>0.01</v>
      </c>
      <c r="J14" s="53">
        <v>1.7999999999999999E-2</v>
      </c>
      <c r="K14" s="53">
        <v>8.0000000000000002E-3</v>
      </c>
      <c r="L14" s="53">
        <v>1.6E-2</v>
      </c>
      <c r="M14" s="53">
        <v>0.9</v>
      </c>
      <c r="N14" s="53">
        <v>2.67</v>
      </c>
      <c r="O14" s="53">
        <v>18.64</v>
      </c>
      <c r="P14" s="53">
        <v>71.16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1403</v>
      </c>
      <c r="F15" s="53">
        <v>27</v>
      </c>
      <c r="G15" s="53">
        <v>6</v>
      </c>
      <c r="H15" s="53">
        <v>0.33900000000000002</v>
      </c>
      <c r="I15" s="53">
        <v>8.9999999999999993E-3</v>
      </c>
      <c r="J15" s="53">
        <v>1.4E-2</v>
      </c>
      <c r="K15" s="53">
        <v>6.0000000000000001E-3</v>
      </c>
      <c r="L15" s="53">
        <v>1.7999999999999999E-2</v>
      </c>
      <c r="M15" s="53">
        <v>1.01</v>
      </c>
      <c r="N15" s="53">
        <v>86.01</v>
      </c>
      <c r="O15" s="53">
        <v>19.84</v>
      </c>
      <c r="P15" s="53">
        <v>62.01</v>
      </c>
    </row>
    <row r="16" spans="1:16" ht="15" thickBot="1" x14ac:dyDescent="0.25">
      <c r="A16" s="7"/>
      <c r="B16" s="7"/>
      <c r="C16" s="7"/>
      <c r="D16" s="7"/>
      <c r="E16" s="53" t="s">
        <v>1404</v>
      </c>
      <c r="F16" s="53">
        <v>15</v>
      </c>
      <c r="G16" s="53">
        <v>3</v>
      </c>
      <c r="H16" s="53">
        <v>0.34599999999999997</v>
      </c>
      <c r="I16" s="53">
        <v>8.0000000000000002E-3</v>
      </c>
      <c r="J16" s="53">
        <v>1.2999999999999999E-2</v>
      </c>
      <c r="K16" s="53">
        <v>5.0000000000000001E-3</v>
      </c>
      <c r="L16" s="53">
        <v>1.7999999999999999E-2</v>
      </c>
      <c r="M16" s="53">
        <v>1.3</v>
      </c>
      <c r="N16" s="53">
        <v>46.09</v>
      </c>
      <c r="O16" s="53">
        <v>20.62</v>
      </c>
      <c r="P16" s="53">
        <v>57.4</v>
      </c>
    </row>
    <row r="17" spans="1:16" x14ac:dyDescent="0.2">
      <c r="A17" s="7"/>
      <c r="B17" s="46"/>
      <c r="C17" s="48" t="s">
        <v>26</v>
      </c>
      <c r="D17" s="7"/>
      <c r="E17" s="53" t="s">
        <v>1405</v>
      </c>
      <c r="F17" s="53">
        <v>15</v>
      </c>
      <c r="G17" s="53">
        <v>1</v>
      </c>
      <c r="H17" s="53">
        <v>0.32800000000000001</v>
      </c>
      <c r="I17" s="53">
        <v>7.0000000000000001E-3</v>
      </c>
      <c r="J17" s="53">
        <v>1.2999999999999999E-2</v>
      </c>
      <c r="K17" s="53">
        <v>5.0000000000000001E-3</v>
      </c>
      <c r="L17" s="53">
        <v>1.9E-2</v>
      </c>
      <c r="M17" s="53">
        <v>1.22</v>
      </c>
      <c r="N17" s="53">
        <v>75.66</v>
      </c>
      <c r="O17" s="53">
        <v>21.5</v>
      </c>
      <c r="P17" s="53">
        <v>54.62</v>
      </c>
    </row>
    <row r="18" spans="1:16" ht="15" thickBot="1" x14ac:dyDescent="0.25">
      <c r="A18" s="7"/>
      <c r="B18" s="47"/>
      <c r="C18" s="47"/>
      <c r="D18" s="7"/>
      <c r="E18" s="53" t="s">
        <v>1406</v>
      </c>
      <c r="F18" s="53">
        <v>17</v>
      </c>
      <c r="G18" s="53">
        <v>3</v>
      </c>
      <c r="H18" s="53">
        <v>0.29399999999999998</v>
      </c>
      <c r="I18" s="53">
        <v>7.0000000000000001E-3</v>
      </c>
      <c r="J18" s="53">
        <v>1.2E-2</v>
      </c>
      <c r="K18" s="53">
        <v>5.0000000000000001E-3</v>
      </c>
      <c r="L18" s="53">
        <v>2.1999999999999999E-2</v>
      </c>
      <c r="M18" s="53">
        <v>1.57</v>
      </c>
      <c r="N18" s="53">
        <v>56.18</v>
      </c>
      <c r="O18" s="53">
        <v>22.56</v>
      </c>
      <c r="P18" s="53">
        <v>48.28</v>
      </c>
    </row>
    <row r="19" spans="1:16" x14ac:dyDescent="0.2">
      <c r="A19" s="7"/>
      <c r="B19" s="51"/>
      <c r="C19" s="48" t="s">
        <v>27</v>
      </c>
      <c r="D19" s="7"/>
      <c r="E19" s="53" t="s">
        <v>1407</v>
      </c>
      <c r="F19" s="53">
        <v>15</v>
      </c>
      <c r="G19" s="53">
        <v>3</v>
      </c>
      <c r="H19" s="53">
        <v>0.34699999999999998</v>
      </c>
      <c r="I19" s="53">
        <v>6.0000000000000001E-3</v>
      </c>
      <c r="J19" s="53">
        <v>1.0999999999999999E-2</v>
      </c>
      <c r="K19" s="53">
        <v>4.0000000000000001E-3</v>
      </c>
      <c r="L19" s="53">
        <v>0.02</v>
      </c>
      <c r="M19" s="53">
        <v>1.96</v>
      </c>
      <c r="N19" s="53">
        <v>87.7</v>
      </c>
      <c r="O19" s="53">
        <v>22.83</v>
      </c>
      <c r="P19" s="53">
        <v>50.09</v>
      </c>
    </row>
    <row r="20" spans="1:16" ht="15" thickBot="1" x14ac:dyDescent="0.25">
      <c r="A20" s="7"/>
      <c r="B20" s="52"/>
      <c r="C20" s="47"/>
      <c r="D20" s="7"/>
      <c r="E20" s="53" t="s">
        <v>1408</v>
      </c>
      <c r="F20" s="53">
        <v>9</v>
      </c>
      <c r="G20" s="53">
        <v>3</v>
      </c>
      <c r="H20" s="53">
        <v>0.36099999999999999</v>
      </c>
      <c r="I20" s="53">
        <v>6.0000000000000001E-3</v>
      </c>
      <c r="J20" s="53">
        <v>1.0999999999999999E-2</v>
      </c>
      <c r="K20" s="53">
        <v>5.0000000000000001E-3</v>
      </c>
      <c r="L20" s="53">
        <v>1.7000000000000001E-2</v>
      </c>
      <c r="M20" s="53">
        <v>2.23</v>
      </c>
      <c r="N20" s="53">
        <v>95.34</v>
      </c>
      <c r="O20" s="53">
        <v>22.49</v>
      </c>
      <c r="P20" s="53">
        <v>54.2</v>
      </c>
    </row>
    <row r="21" spans="1:16" x14ac:dyDescent="0.2">
      <c r="A21" s="7"/>
      <c r="B21" s="7"/>
      <c r="C21" s="7"/>
      <c r="D21" s="7"/>
      <c r="E21" s="53" t="s">
        <v>1409</v>
      </c>
      <c r="F21" s="53">
        <v>12</v>
      </c>
      <c r="G21" s="53">
        <v>2</v>
      </c>
      <c r="H21" s="53">
        <v>0.373</v>
      </c>
      <c r="I21" s="53">
        <v>5.0000000000000001E-3</v>
      </c>
      <c r="J21" s="53">
        <v>0.01</v>
      </c>
      <c r="K21" s="53">
        <v>4.0000000000000001E-3</v>
      </c>
      <c r="L21" s="53">
        <v>1.7999999999999999E-2</v>
      </c>
      <c r="M21" s="53">
        <v>2.15</v>
      </c>
      <c r="N21" s="53">
        <v>75.39</v>
      </c>
      <c r="O21" s="53">
        <v>22.31</v>
      </c>
      <c r="P21" s="53">
        <v>56.53</v>
      </c>
    </row>
    <row r="22" spans="1:16" x14ac:dyDescent="0.2">
      <c r="A22" s="7"/>
      <c r="B22" s="7"/>
      <c r="C22" s="7"/>
      <c r="D22" s="7"/>
      <c r="E22" s="53" t="s">
        <v>1410</v>
      </c>
      <c r="F22" s="53">
        <v>13</v>
      </c>
      <c r="G22" s="53">
        <v>2</v>
      </c>
      <c r="H22" s="53">
        <v>0.38100000000000001</v>
      </c>
      <c r="I22" s="53">
        <v>5.0000000000000001E-3</v>
      </c>
      <c r="J22" s="53">
        <v>8.9999999999999993E-3</v>
      </c>
      <c r="K22" s="53">
        <v>4.0000000000000001E-3</v>
      </c>
      <c r="L22" s="53">
        <v>1.7999999999999999E-2</v>
      </c>
      <c r="M22" s="53">
        <v>1.98</v>
      </c>
      <c r="N22" s="53">
        <v>66.81</v>
      </c>
      <c r="O22" s="53">
        <v>21.4</v>
      </c>
      <c r="P22" s="53">
        <v>60.94</v>
      </c>
    </row>
    <row r="23" spans="1:16" x14ac:dyDescent="0.2">
      <c r="A23" s="7"/>
      <c r="B23" s="7"/>
      <c r="C23" s="7"/>
      <c r="D23" s="7"/>
      <c r="E23" s="53" t="s">
        <v>1411</v>
      </c>
      <c r="F23" s="53">
        <v>13</v>
      </c>
      <c r="G23" s="53">
        <v>1</v>
      </c>
      <c r="H23" s="53">
        <v>0.36299999999999999</v>
      </c>
      <c r="I23" s="53">
        <v>5.0000000000000001E-3</v>
      </c>
      <c r="J23" s="53">
        <v>0.01</v>
      </c>
      <c r="K23" s="53">
        <v>4.0000000000000001E-3</v>
      </c>
      <c r="L23" s="53">
        <v>1.7000000000000001E-2</v>
      </c>
      <c r="M23" s="53">
        <v>2.0699999999999998</v>
      </c>
      <c r="N23" s="53">
        <v>31.05</v>
      </c>
      <c r="O23" s="53">
        <v>20.53</v>
      </c>
      <c r="P23" s="53">
        <v>68.75</v>
      </c>
    </row>
    <row r="24" spans="1:16" x14ac:dyDescent="0.2">
      <c r="A24" s="7"/>
      <c r="B24" s="7"/>
      <c r="C24" s="7"/>
      <c r="D24" s="7"/>
      <c r="E24" s="53" t="s">
        <v>1412</v>
      </c>
      <c r="F24" s="53">
        <v>13</v>
      </c>
      <c r="G24" s="53">
        <v>2</v>
      </c>
      <c r="H24" s="53">
        <v>0.374</v>
      </c>
      <c r="I24" s="53">
        <v>5.0000000000000001E-3</v>
      </c>
      <c r="J24" s="53">
        <v>1.0999999999999999E-2</v>
      </c>
      <c r="K24" s="53">
        <v>5.0000000000000001E-3</v>
      </c>
      <c r="L24" s="53">
        <v>1.4999999999999999E-2</v>
      </c>
      <c r="M24" s="53">
        <v>1.73</v>
      </c>
      <c r="N24" s="53">
        <v>20.25</v>
      </c>
      <c r="O24" s="53">
        <v>19.239999999999998</v>
      </c>
      <c r="P24" s="53">
        <v>81.23</v>
      </c>
    </row>
    <row r="25" spans="1:16" x14ac:dyDescent="0.2">
      <c r="A25" s="7"/>
      <c r="B25" s="7"/>
      <c r="C25" s="7"/>
      <c r="D25" s="7"/>
      <c r="E25" s="53" t="s">
        <v>1413</v>
      </c>
      <c r="F25" s="53">
        <v>18</v>
      </c>
      <c r="G25" s="53">
        <v>10</v>
      </c>
      <c r="H25" s="53">
        <v>0.40600000000000003</v>
      </c>
      <c r="I25" s="53">
        <v>6.0000000000000001E-3</v>
      </c>
      <c r="J25" s="53">
        <v>1.2E-2</v>
      </c>
      <c r="K25" s="53">
        <v>6.0000000000000001E-3</v>
      </c>
      <c r="L25" s="53">
        <v>1.2999999999999999E-2</v>
      </c>
      <c r="M25" s="53">
        <v>1.53</v>
      </c>
      <c r="N25" s="53">
        <v>27.45</v>
      </c>
      <c r="O25" s="53">
        <v>18.760000000000002</v>
      </c>
      <c r="P25" s="53">
        <v>84.2</v>
      </c>
    </row>
    <row r="26" spans="1:16" x14ac:dyDescent="0.2">
      <c r="A26" s="7"/>
      <c r="B26" s="7"/>
      <c r="C26" s="7"/>
      <c r="D26" s="7"/>
      <c r="E26" s="53" t="s">
        <v>1414</v>
      </c>
      <c r="F26" s="53">
        <v>19</v>
      </c>
      <c r="G26" s="53">
        <v>8</v>
      </c>
      <c r="H26" s="53">
        <v>0.44600000000000001</v>
      </c>
      <c r="I26" s="53">
        <v>6.0000000000000001E-3</v>
      </c>
      <c r="J26" s="53">
        <v>1.4E-2</v>
      </c>
      <c r="K26" s="53">
        <v>8.0000000000000002E-3</v>
      </c>
      <c r="L26" s="53">
        <v>1.0999999999999999E-2</v>
      </c>
      <c r="M26" s="53">
        <v>0.86</v>
      </c>
      <c r="N26" s="53">
        <v>63.79</v>
      </c>
      <c r="O26" s="53">
        <v>18.690000000000001</v>
      </c>
      <c r="P26" s="53">
        <v>83.37</v>
      </c>
    </row>
    <row r="27" spans="1:16" x14ac:dyDescent="0.2">
      <c r="A27" s="7"/>
      <c r="B27" s="7"/>
      <c r="C27" s="7"/>
      <c r="D27" s="7"/>
      <c r="E27" s="53" t="s">
        <v>1415</v>
      </c>
      <c r="F27" s="53">
        <v>24</v>
      </c>
      <c r="G27" s="53">
        <v>10</v>
      </c>
      <c r="H27" s="53">
        <v>0.44900000000000001</v>
      </c>
      <c r="I27" s="53">
        <v>6.0000000000000001E-3</v>
      </c>
      <c r="J27" s="53">
        <v>1.4E-2</v>
      </c>
      <c r="K27" s="53">
        <v>8.0000000000000002E-3</v>
      </c>
      <c r="L27" s="53">
        <v>1.2999999999999999E-2</v>
      </c>
      <c r="M27" s="53">
        <v>1.23</v>
      </c>
      <c r="N27" s="53">
        <v>135.74</v>
      </c>
      <c r="O27" s="53">
        <v>18.66</v>
      </c>
      <c r="P27" s="53">
        <v>82.04</v>
      </c>
    </row>
    <row r="28" spans="1:16" x14ac:dyDescent="0.2">
      <c r="A28" s="7"/>
      <c r="B28" s="7"/>
      <c r="C28" s="7"/>
      <c r="D28" s="7"/>
      <c r="E28" s="53" t="s">
        <v>1416</v>
      </c>
      <c r="F28" s="53">
        <v>12</v>
      </c>
      <c r="G28" s="53">
        <v>7</v>
      </c>
      <c r="H28" s="53">
        <v>0.46300000000000002</v>
      </c>
      <c r="I28" s="53">
        <v>6.0000000000000001E-3</v>
      </c>
      <c r="J28" s="53">
        <v>1.4E-2</v>
      </c>
      <c r="K28" s="53">
        <v>7.0000000000000001E-3</v>
      </c>
      <c r="L28" s="53">
        <v>1.0999999999999999E-2</v>
      </c>
      <c r="M28" s="53">
        <v>1.05</v>
      </c>
      <c r="N28" s="53">
        <v>40.799999999999997</v>
      </c>
      <c r="O28" s="53">
        <v>18.34</v>
      </c>
      <c r="P28" s="53">
        <v>86.29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18.125</v>
      </c>
      <c r="G30" s="17">
        <f>AVERAGE(G5:G28)</f>
        <v>7.083333333333333</v>
      </c>
      <c r="H30" s="17">
        <f>AVERAGE(H5:H28)</f>
        <v>0.33924999999999988</v>
      </c>
      <c r="I30" s="17">
        <f>MAX(I5:I28)</f>
        <v>0.01</v>
      </c>
      <c r="J30" s="18">
        <f>AVERAGE(J5:J28)</f>
        <v>1.3625000000000005E-2</v>
      </c>
      <c r="K30" s="19">
        <f>AVERAGE(K5:K28)</f>
        <v>6.5000000000000023E-3</v>
      </c>
      <c r="L30" s="20">
        <f>AVERAGE(L5:L28)</f>
        <v>1.4625000000000001E-2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3014-0F22-45F5-8683-EDBB1D4ECCDF}">
  <dimension ref="A1:P40"/>
  <sheetViews>
    <sheetView zoomScale="61" zoomScaleNormal="78" workbookViewId="0">
      <selection activeCell="H14" sqref="H1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8.625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45826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1417</v>
      </c>
      <c r="F5" s="53">
        <v>23</v>
      </c>
      <c r="G5" s="53">
        <v>10</v>
      </c>
      <c r="H5" s="53">
        <v>0.255</v>
      </c>
      <c r="I5" s="53">
        <v>7.0000000000000001E-3</v>
      </c>
      <c r="J5" s="53">
        <v>1.4E-2</v>
      </c>
      <c r="K5" s="53">
        <v>7.0000000000000001E-3</v>
      </c>
      <c r="L5" s="53">
        <v>0.01</v>
      </c>
      <c r="M5" s="53">
        <v>1.1599999999999999</v>
      </c>
      <c r="N5" s="53">
        <v>23.76</v>
      </c>
      <c r="O5" s="53">
        <v>17.62</v>
      </c>
      <c r="P5" s="53">
        <v>91.42</v>
      </c>
    </row>
    <row r="6" spans="1:16" ht="15" thickBot="1" x14ac:dyDescent="0.25">
      <c r="A6" s="7"/>
      <c r="B6" s="7"/>
      <c r="C6" s="7"/>
      <c r="D6" s="7"/>
      <c r="E6" s="53" t="s">
        <v>1418</v>
      </c>
      <c r="F6" s="53">
        <v>12</v>
      </c>
      <c r="G6" s="53">
        <v>8</v>
      </c>
      <c r="H6" s="53">
        <v>0.20200000000000001</v>
      </c>
      <c r="I6" s="53">
        <v>7.0000000000000001E-3</v>
      </c>
      <c r="J6" s="53">
        <v>1.2999999999999999E-2</v>
      </c>
      <c r="K6" s="53">
        <v>6.0000000000000001E-3</v>
      </c>
      <c r="L6" s="53">
        <v>8.9999999999999993E-3</v>
      </c>
      <c r="M6" s="53">
        <v>1.08</v>
      </c>
      <c r="N6" s="53">
        <v>18.62</v>
      </c>
      <c r="O6" s="53">
        <v>17.2</v>
      </c>
      <c r="P6" s="53">
        <v>93.06</v>
      </c>
    </row>
    <row r="7" spans="1:16" ht="15.75" thickBot="1" x14ac:dyDescent="0.25">
      <c r="A7" s="7"/>
      <c r="B7" s="45" t="s">
        <v>10</v>
      </c>
      <c r="C7" s="45"/>
      <c r="D7" s="7"/>
      <c r="E7" s="53" t="s">
        <v>1419</v>
      </c>
      <c r="F7" s="53">
        <v>34</v>
      </c>
      <c r="G7" s="53">
        <v>23</v>
      </c>
      <c r="H7" s="53">
        <v>0.191</v>
      </c>
      <c r="I7" s="53">
        <v>7.0000000000000001E-3</v>
      </c>
      <c r="J7" s="53">
        <v>1.2999999999999999E-2</v>
      </c>
      <c r="K7" s="53">
        <v>6.0000000000000001E-3</v>
      </c>
      <c r="L7" s="53">
        <v>8.9999999999999993E-3</v>
      </c>
      <c r="M7" s="53">
        <v>1.38</v>
      </c>
      <c r="N7" s="53">
        <v>25.95</v>
      </c>
      <c r="O7" s="53">
        <v>16.97</v>
      </c>
      <c r="P7" s="53">
        <v>93.09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1420</v>
      </c>
      <c r="F8" s="53">
        <v>14</v>
      </c>
      <c r="G8" s="53">
        <v>10</v>
      </c>
      <c r="H8" s="53">
        <v>0.188</v>
      </c>
      <c r="I8" s="53">
        <v>7.0000000000000001E-3</v>
      </c>
      <c r="J8" s="53">
        <v>1.0999999999999999E-2</v>
      </c>
      <c r="K8" s="53">
        <v>4.0000000000000001E-3</v>
      </c>
      <c r="L8" s="53">
        <v>0.01</v>
      </c>
      <c r="M8" s="53">
        <v>1.46</v>
      </c>
      <c r="N8" s="53">
        <v>27.37</v>
      </c>
      <c r="O8" s="53">
        <v>16.39</v>
      </c>
      <c r="P8" s="53">
        <v>94.09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1421</v>
      </c>
      <c r="F9" s="53">
        <v>14</v>
      </c>
      <c r="G9" s="53">
        <v>11</v>
      </c>
      <c r="H9" s="53">
        <v>0.19400000000000001</v>
      </c>
      <c r="I9" s="53">
        <v>7.0000000000000001E-3</v>
      </c>
      <c r="J9" s="53">
        <v>0.01</v>
      </c>
      <c r="K9" s="53">
        <v>3.0000000000000001E-3</v>
      </c>
      <c r="L9" s="53">
        <v>8.9999999999999993E-3</v>
      </c>
      <c r="M9" s="53">
        <v>1.43</v>
      </c>
      <c r="N9" s="53">
        <v>23.65</v>
      </c>
      <c r="O9" s="53">
        <v>15.9</v>
      </c>
      <c r="P9" s="53">
        <v>94.64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1422</v>
      </c>
      <c r="F10" s="53">
        <v>19</v>
      </c>
      <c r="G10" s="53">
        <v>12</v>
      </c>
      <c r="H10" s="53">
        <v>0.20100000000000001</v>
      </c>
      <c r="I10" s="53">
        <v>7.0000000000000001E-3</v>
      </c>
      <c r="J10" s="53">
        <v>1.0999999999999999E-2</v>
      </c>
      <c r="K10" s="53">
        <v>4.0000000000000001E-3</v>
      </c>
      <c r="L10" s="53">
        <v>8.9999999999999993E-3</v>
      </c>
      <c r="M10" s="53">
        <v>1.0900000000000001</v>
      </c>
      <c r="N10" s="53">
        <v>11.33</v>
      </c>
      <c r="O10" s="53">
        <v>15.83</v>
      </c>
      <c r="P10" s="53">
        <v>94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1423</v>
      </c>
      <c r="F11" s="53">
        <v>21</v>
      </c>
      <c r="G11" s="53">
        <v>13</v>
      </c>
      <c r="H11" s="53">
        <v>0.26</v>
      </c>
      <c r="I11" s="53">
        <v>7.0000000000000001E-3</v>
      </c>
      <c r="J11" s="53">
        <v>1.2999999999999999E-2</v>
      </c>
      <c r="K11" s="53">
        <v>6.0000000000000001E-3</v>
      </c>
      <c r="L11" s="53">
        <v>8.0000000000000002E-3</v>
      </c>
      <c r="M11" s="53">
        <v>0.75</v>
      </c>
      <c r="N11" s="53">
        <v>30.15</v>
      </c>
      <c r="O11" s="53">
        <v>16.100000000000001</v>
      </c>
      <c r="P11" s="53">
        <v>92.88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1424</v>
      </c>
      <c r="F12" s="53">
        <v>19</v>
      </c>
      <c r="G12" s="53">
        <v>10</v>
      </c>
      <c r="H12" s="53">
        <v>0.33800000000000002</v>
      </c>
      <c r="I12" s="53">
        <v>1.0999999999999999E-2</v>
      </c>
      <c r="J12" s="53">
        <v>0.02</v>
      </c>
      <c r="K12" s="53">
        <v>8.9999999999999993E-3</v>
      </c>
      <c r="L12" s="53">
        <v>7.0000000000000001E-3</v>
      </c>
      <c r="M12" s="53">
        <v>0.88</v>
      </c>
      <c r="N12" s="53">
        <v>40.94</v>
      </c>
      <c r="O12" s="53">
        <v>16.88</v>
      </c>
      <c r="P12" s="53">
        <v>88.69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1425</v>
      </c>
      <c r="F13" s="53">
        <v>34</v>
      </c>
      <c r="G13" s="53">
        <v>9</v>
      </c>
      <c r="H13" s="53">
        <v>0.42699999999999999</v>
      </c>
      <c r="I13" s="53">
        <v>1.4E-2</v>
      </c>
      <c r="J13" s="53">
        <v>2.3E-2</v>
      </c>
      <c r="K13" s="53">
        <v>8.9999999999999993E-3</v>
      </c>
      <c r="L13" s="53">
        <v>8.9999999999999993E-3</v>
      </c>
      <c r="M13" s="53">
        <v>1.08</v>
      </c>
      <c r="N13" s="53">
        <v>90.32</v>
      </c>
      <c r="O13" s="53">
        <v>18.5</v>
      </c>
      <c r="P13" s="53">
        <v>80.38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1426</v>
      </c>
      <c r="F14" s="53">
        <v>27</v>
      </c>
      <c r="G14" s="53">
        <v>10</v>
      </c>
      <c r="H14" s="53">
        <v>0.28899999999999998</v>
      </c>
      <c r="I14" s="53">
        <v>0.01</v>
      </c>
      <c r="J14" s="53">
        <v>1.4999999999999999E-2</v>
      </c>
      <c r="K14" s="53">
        <v>6.0000000000000001E-3</v>
      </c>
      <c r="L14" s="53">
        <v>1.2E-2</v>
      </c>
      <c r="M14" s="53">
        <v>1.61</v>
      </c>
      <c r="N14" s="53">
        <v>74.22</v>
      </c>
      <c r="O14" s="53">
        <v>19.38</v>
      </c>
      <c r="P14" s="53">
        <v>76.709999999999994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1427</v>
      </c>
      <c r="F15" s="53">
        <v>13</v>
      </c>
      <c r="G15" s="53">
        <v>5</v>
      </c>
      <c r="H15" s="53">
        <v>0.25800000000000001</v>
      </c>
      <c r="I15" s="53">
        <v>8.9999999999999993E-3</v>
      </c>
      <c r="J15" s="53">
        <v>1.4E-2</v>
      </c>
      <c r="K15" s="53">
        <v>5.0000000000000001E-3</v>
      </c>
      <c r="L15" s="53">
        <v>1.2E-2</v>
      </c>
      <c r="M15" s="53">
        <v>1.86</v>
      </c>
      <c r="N15" s="53">
        <v>99.78</v>
      </c>
      <c r="O15" s="53">
        <v>20.16</v>
      </c>
      <c r="P15" s="53">
        <v>74.77</v>
      </c>
    </row>
    <row r="16" spans="1:16" ht="15" thickBot="1" x14ac:dyDescent="0.25">
      <c r="A16" s="7"/>
      <c r="B16" s="7"/>
      <c r="C16" s="7"/>
      <c r="D16" s="7"/>
      <c r="E16" s="53" t="s">
        <v>1428</v>
      </c>
      <c r="F16" s="53">
        <v>14</v>
      </c>
      <c r="G16" s="53">
        <v>-2</v>
      </c>
      <c r="H16" s="53">
        <v>0.20599999999999999</v>
      </c>
      <c r="I16" s="53">
        <v>7.0000000000000001E-3</v>
      </c>
      <c r="J16" s="53">
        <v>1.0999999999999999E-2</v>
      </c>
      <c r="K16" s="53">
        <v>4.0000000000000001E-3</v>
      </c>
      <c r="L16" s="53">
        <v>1.2E-2</v>
      </c>
      <c r="M16" s="53">
        <v>2.4300000000000002</v>
      </c>
      <c r="N16" s="53">
        <v>84.05</v>
      </c>
      <c r="O16" s="53">
        <v>19.760000000000002</v>
      </c>
      <c r="P16" s="53">
        <v>76.239999999999995</v>
      </c>
    </row>
    <row r="17" spans="1:16" x14ac:dyDescent="0.2">
      <c r="A17" s="7"/>
      <c r="B17" s="46"/>
      <c r="C17" s="48" t="s">
        <v>26</v>
      </c>
      <c r="D17" s="7"/>
      <c r="E17" s="53" t="s">
        <v>1429</v>
      </c>
      <c r="F17" s="53">
        <v>12</v>
      </c>
      <c r="G17" s="53">
        <v>0</v>
      </c>
      <c r="H17" s="53">
        <v>0.218</v>
      </c>
      <c r="I17" s="53">
        <v>6.0000000000000001E-3</v>
      </c>
      <c r="J17" s="53">
        <v>1.0999999999999999E-2</v>
      </c>
      <c r="K17" s="53">
        <v>4.0000000000000001E-3</v>
      </c>
      <c r="L17" s="53">
        <v>1.2999999999999999E-2</v>
      </c>
      <c r="M17" s="53">
        <v>2.52</v>
      </c>
      <c r="N17" s="53">
        <v>86.75</v>
      </c>
      <c r="O17" s="53">
        <v>20.02</v>
      </c>
      <c r="P17" s="53">
        <v>75.28</v>
      </c>
    </row>
    <row r="18" spans="1:16" ht="15" thickBot="1" x14ac:dyDescent="0.25">
      <c r="A18" s="7"/>
      <c r="B18" s="47"/>
      <c r="C18" s="47"/>
      <c r="D18" s="7"/>
      <c r="E18" s="53" t="s">
        <v>1430</v>
      </c>
      <c r="F18" s="53">
        <v>17</v>
      </c>
      <c r="G18" s="53">
        <v>2</v>
      </c>
      <c r="H18" s="53">
        <v>0.223</v>
      </c>
      <c r="I18" s="53">
        <v>6.0000000000000001E-3</v>
      </c>
      <c r="J18" s="53">
        <v>1.0999999999999999E-2</v>
      </c>
      <c r="K18" s="53">
        <v>4.0000000000000001E-3</v>
      </c>
      <c r="L18" s="53">
        <v>1.6E-2</v>
      </c>
      <c r="M18" s="53">
        <v>2.73</v>
      </c>
      <c r="N18" s="53">
        <v>102.38</v>
      </c>
      <c r="O18" s="53">
        <v>21.27</v>
      </c>
      <c r="P18" s="53">
        <v>66.06</v>
      </c>
    </row>
    <row r="19" spans="1:16" x14ac:dyDescent="0.2">
      <c r="A19" s="7"/>
      <c r="B19" s="51"/>
      <c r="C19" s="48" t="s">
        <v>27</v>
      </c>
      <c r="D19" s="7"/>
      <c r="E19" s="53" t="s">
        <v>1431</v>
      </c>
      <c r="F19" s="53">
        <v>15</v>
      </c>
      <c r="G19" s="53">
        <v>2</v>
      </c>
      <c r="H19" s="53">
        <v>0.19800000000000001</v>
      </c>
      <c r="I19" s="53">
        <v>6.0000000000000001E-3</v>
      </c>
      <c r="J19" s="53">
        <v>0.01</v>
      </c>
      <c r="K19" s="53">
        <v>4.0000000000000001E-3</v>
      </c>
      <c r="L19" s="53">
        <v>1.7999999999999999E-2</v>
      </c>
      <c r="M19" s="53">
        <v>2.61</v>
      </c>
      <c r="N19" s="53">
        <v>114.58</v>
      </c>
      <c r="O19" s="53">
        <v>23.26</v>
      </c>
      <c r="P19" s="53">
        <v>51.05</v>
      </c>
    </row>
    <row r="20" spans="1:16" ht="15" thickBot="1" x14ac:dyDescent="0.25">
      <c r="A20" s="7"/>
      <c r="B20" s="52"/>
      <c r="C20" s="47"/>
      <c r="D20" s="7"/>
      <c r="E20" s="53" t="s">
        <v>1432</v>
      </c>
      <c r="F20" s="53">
        <v>19</v>
      </c>
      <c r="G20" s="53">
        <v>0</v>
      </c>
      <c r="H20" s="53">
        <v>0.2</v>
      </c>
      <c r="I20" s="53">
        <v>6.0000000000000001E-3</v>
      </c>
      <c r="J20" s="53">
        <v>0.01</v>
      </c>
      <c r="K20" s="53">
        <v>4.0000000000000001E-3</v>
      </c>
      <c r="L20" s="53">
        <v>1.9E-2</v>
      </c>
      <c r="M20" s="53">
        <v>2.35</v>
      </c>
      <c r="N20" s="53">
        <v>107.43</v>
      </c>
      <c r="O20" s="53">
        <v>24.14</v>
      </c>
      <c r="P20" s="53">
        <v>45.85</v>
      </c>
    </row>
    <row r="21" spans="1:16" x14ac:dyDescent="0.2">
      <c r="A21" s="7"/>
      <c r="B21" s="7"/>
      <c r="C21" s="7"/>
      <c r="D21" s="7"/>
      <c r="E21" s="53" t="s">
        <v>1433</v>
      </c>
      <c r="F21" s="53">
        <v>10</v>
      </c>
      <c r="G21" s="53">
        <v>-1</v>
      </c>
      <c r="H21" s="53">
        <v>0.193</v>
      </c>
      <c r="I21" s="53">
        <v>5.0000000000000001E-3</v>
      </c>
      <c r="J21" s="53">
        <v>8.9999999999999993E-3</v>
      </c>
      <c r="K21" s="53">
        <v>4.0000000000000001E-3</v>
      </c>
      <c r="L21" s="53">
        <v>0.02</v>
      </c>
      <c r="M21" s="53">
        <v>2.61</v>
      </c>
      <c r="N21" s="53">
        <v>93.49</v>
      </c>
      <c r="O21" s="53">
        <v>23.76</v>
      </c>
      <c r="P21" s="53">
        <v>47.71</v>
      </c>
    </row>
    <row r="22" spans="1:16" x14ac:dyDescent="0.2">
      <c r="A22" s="7"/>
      <c r="B22" s="7"/>
      <c r="C22" s="7"/>
      <c r="D22" s="7"/>
      <c r="E22" s="53" t="s">
        <v>1434</v>
      </c>
      <c r="F22" s="53">
        <v>11</v>
      </c>
      <c r="G22" s="53">
        <v>2</v>
      </c>
      <c r="H22" s="53">
        <v>0.23699999999999999</v>
      </c>
      <c r="I22" s="53">
        <v>5.0000000000000001E-3</v>
      </c>
      <c r="J22" s="53">
        <v>8.9999999999999993E-3</v>
      </c>
      <c r="K22" s="53">
        <v>4.0000000000000001E-3</v>
      </c>
      <c r="L22" s="53">
        <v>1.9E-2</v>
      </c>
      <c r="M22" s="53">
        <v>2.39</v>
      </c>
      <c r="N22" s="53">
        <v>93.59</v>
      </c>
      <c r="O22" s="53">
        <v>23.23</v>
      </c>
      <c r="P22" s="53">
        <v>51.41</v>
      </c>
    </row>
    <row r="23" spans="1:16" x14ac:dyDescent="0.2">
      <c r="A23" s="7"/>
      <c r="B23" s="7"/>
      <c r="C23" s="7"/>
      <c r="D23" s="7"/>
      <c r="E23" s="53" t="s">
        <v>1435</v>
      </c>
      <c r="F23" s="53">
        <v>14</v>
      </c>
      <c r="G23" s="53">
        <v>2</v>
      </c>
      <c r="H23" s="53">
        <v>0.248</v>
      </c>
      <c r="I23" s="53">
        <v>4.0000000000000001E-3</v>
      </c>
      <c r="J23" s="53">
        <v>8.9999999999999993E-3</v>
      </c>
      <c r="K23" s="53">
        <v>5.0000000000000001E-3</v>
      </c>
      <c r="L23" s="53">
        <v>1.9E-2</v>
      </c>
      <c r="M23" s="53">
        <v>2.4700000000000002</v>
      </c>
      <c r="N23" s="53">
        <v>88.8</v>
      </c>
      <c r="O23" s="53">
        <v>22.15</v>
      </c>
      <c r="P23" s="53">
        <v>56.31</v>
      </c>
    </row>
    <row r="24" spans="1:16" x14ac:dyDescent="0.2">
      <c r="A24" s="7"/>
      <c r="B24" s="7"/>
      <c r="C24" s="7"/>
      <c r="D24" s="7"/>
      <c r="E24" s="53" t="s">
        <v>1436</v>
      </c>
      <c r="F24" s="53">
        <v>10</v>
      </c>
      <c r="G24" s="53">
        <v>1</v>
      </c>
      <c r="H24" s="53">
        <v>0.317</v>
      </c>
      <c r="I24" s="53">
        <v>4.0000000000000001E-3</v>
      </c>
      <c r="J24" s="53">
        <v>8.9999999999999993E-3</v>
      </c>
      <c r="K24" s="53">
        <v>5.0000000000000001E-3</v>
      </c>
      <c r="L24" s="53">
        <v>1.7000000000000001E-2</v>
      </c>
      <c r="M24" s="53">
        <v>2.54</v>
      </c>
      <c r="N24" s="53">
        <v>91.4</v>
      </c>
      <c r="O24" s="53">
        <v>20.98</v>
      </c>
      <c r="P24" s="53">
        <v>57.95</v>
      </c>
    </row>
    <row r="25" spans="1:16" x14ac:dyDescent="0.2">
      <c r="A25" s="7"/>
      <c r="B25" s="7"/>
      <c r="C25" s="7"/>
      <c r="D25" s="7"/>
      <c r="E25" s="53" t="s">
        <v>1437</v>
      </c>
      <c r="F25" s="53">
        <v>9</v>
      </c>
      <c r="G25" s="53">
        <v>-1</v>
      </c>
      <c r="H25" s="53">
        <v>0.26200000000000001</v>
      </c>
      <c r="I25" s="53">
        <v>4.0000000000000001E-3</v>
      </c>
      <c r="J25" s="53">
        <v>8.9999999999999993E-3</v>
      </c>
      <c r="K25" s="53">
        <v>5.0000000000000001E-3</v>
      </c>
      <c r="L25" s="53">
        <v>1.6E-2</v>
      </c>
      <c r="M25" s="53">
        <v>2.6</v>
      </c>
      <c r="N25" s="53">
        <v>82.58</v>
      </c>
      <c r="O25" s="53">
        <v>20</v>
      </c>
      <c r="P25" s="53">
        <v>64.42</v>
      </c>
    </row>
    <row r="26" spans="1:16" x14ac:dyDescent="0.2">
      <c r="A26" s="7"/>
      <c r="B26" s="7"/>
      <c r="C26" s="7"/>
      <c r="D26" s="7"/>
      <c r="E26" s="53" t="s">
        <v>1438</v>
      </c>
      <c r="F26" s="53">
        <v>8</v>
      </c>
      <c r="G26" s="53">
        <v>2</v>
      </c>
      <c r="H26" s="53">
        <v>0.27</v>
      </c>
      <c r="I26" s="53">
        <v>4.0000000000000001E-3</v>
      </c>
      <c r="J26" s="53">
        <v>8.0000000000000002E-3</v>
      </c>
      <c r="K26" s="53">
        <v>4.0000000000000001E-3</v>
      </c>
      <c r="L26" s="53">
        <v>1.4E-2</v>
      </c>
      <c r="M26" s="53">
        <v>2.44</v>
      </c>
      <c r="N26" s="53">
        <v>77.98</v>
      </c>
      <c r="O26" s="53">
        <v>18.97</v>
      </c>
      <c r="P26" s="53">
        <v>72.22</v>
      </c>
    </row>
    <row r="27" spans="1:16" x14ac:dyDescent="0.2">
      <c r="A27" s="7"/>
      <c r="B27" s="7"/>
      <c r="C27" s="7"/>
      <c r="D27" s="7"/>
      <c r="E27" s="53" t="s">
        <v>1439</v>
      </c>
      <c r="F27" s="53">
        <v>7</v>
      </c>
      <c r="G27" s="53">
        <v>0</v>
      </c>
      <c r="H27" s="53">
        <v>0.27700000000000002</v>
      </c>
      <c r="I27" s="53">
        <v>4.0000000000000001E-3</v>
      </c>
      <c r="J27" s="53">
        <v>8.0000000000000002E-3</v>
      </c>
      <c r="K27" s="53">
        <v>4.0000000000000001E-3</v>
      </c>
      <c r="L27" s="53">
        <v>1.4E-2</v>
      </c>
      <c r="M27" s="53">
        <v>2.0299999999999998</v>
      </c>
      <c r="N27" s="53">
        <v>91.77</v>
      </c>
      <c r="O27" s="53">
        <v>18.53</v>
      </c>
      <c r="P27" s="53">
        <v>76.98</v>
      </c>
    </row>
    <row r="28" spans="1:16" x14ac:dyDescent="0.2">
      <c r="A28" s="7"/>
      <c r="B28" s="7"/>
      <c r="C28" s="7"/>
      <c r="D28" s="7"/>
      <c r="E28" s="53" t="s">
        <v>1440</v>
      </c>
      <c r="F28" s="53">
        <v>3</v>
      </c>
      <c r="G28" s="53">
        <v>-1</v>
      </c>
      <c r="H28" s="53">
        <v>0.26200000000000001</v>
      </c>
      <c r="I28" s="53">
        <v>4.0000000000000001E-3</v>
      </c>
      <c r="J28" s="53">
        <v>8.0000000000000002E-3</v>
      </c>
      <c r="K28" s="53">
        <v>3.0000000000000001E-3</v>
      </c>
      <c r="L28" s="53">
        <v>1.2999999999999999E-2</v>
      </c>
      <c r="M28" s="53">
        <v>1.98</v>
      </c>
      <c r="N28" s="53">
        <v>81.13</v>
      </c>
      <c r="O28" s="53">
        <v>17.489999999999998</v>
      </c>
      <c r="P28" s="53">
        <v>90.93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15.791666666666666</v>
      </c>
      <c r="G30" s="17">
        <f>AVERAGE(G5:G28)</f>
        <v>5.291666666666667</v>
      </c>
      <c r="H30" s="17">
        <f>AVERAGE(H5:H28)</f>
        <v>0.24641666666666664</v>
      </c>
      <c r="I30" s="17">
        <f>MAX(I5:I28)</f>
        <v>1.4E-2</v>
      </c>
      <c r="J30" s="18">
        <f>AVERAGE(J5:J28)</f>
        <v>1.1625000000000005E-2</v>
      </c>
      <c r="K30" s="19">
        <f>AVERAGE(K5:K28)</f>
        <v>4.9583333333333354E-3</v>
      </c>
      <c r="L30" s="20">
        <f>AVERAGE(L5:L28)</f>
        <v>1.3083333333333334E-2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BF68-BA78-4B2F-8A67-A03470FD7674}">
  <dimension ref="A1:P40"/>
  <sheetViews>
    <sheetView zoomScale="61" zoomScaleNormal="78" workbookViewId="0">
      <selection activeCell="C5" sqref="C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45827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1441</v>
      </c>
      <c r="F5" s="53">
        <v>0</v>
      </c>
      <c r="G5" s="53">
        <v>0</v>
      </c>
      <c r="H5" s="53">
        <v>0.158</v>
      </c>
      <c r="I5" s="53">
        <v>5.0000000000000001E-3</v>
      </c>
      <c r="J5" s="53">
        <v>8.0000000000000002E-3</v>
      </c>
      <c r="K5" s="53">
        <v>3.0000000000000001E-3</v>
      </c>
      <c r="L5" s="53">
        <v>1.0999999999999999E-2</v>
      </c>
      <c r="M5" s="53">
        <v>1.45</v>
      </c>
      <c r="N5" s="53">
        <v>64.5</v>
      </c>
      <c r="O5" s="53">
        <v>17.079999999999998</v>
      </c>
      <c r="P5" s="53">
        <v>97.52</v>
      </c>
    </row>
    <row r="6" spans="1:16" ht="15" thickBot="1" x14ac:dyDescent="0.25">
      <c r="A6" s="7"/>
      <c r="B6" s="7"/>
      <c r="C6" s="7"/>
      <c r="D6" s="7"/>
      <c r="E6" s="53" t="s">
        <v>1442</v>
      </c>
      <c r="F6" s="53">
        <v>-1</v>
      </c>
      <c r="G6" s="53">
        <v>-3</v>
      </c>
      <c r="H6" s="53">
        <v>0.14499999999999999</v>
      </c>
      <c r="I6" s="53">
        <v>5.0000000000000001E-3</v>
      </c>
      <c r="J6" s="53">
        <v>8.0000000000000002E-3</v>
      </c>
      <c r="K6" s="53">
        <v>3.0000000000000001E-3</v>
      </c>
      <c r="L6" s="53">
        <v>1.0999999999999999E-2</v>
      </c>
      <c r="M6" s="53">
        <v>1.46</v>
      </c>
      <c r="N6" s="53">
        <v>46.5</v>
      </c>
      <c r="O6" s="53">
        <v>16.989999999999998</v>
      </c>
      <c r="P6" s="53">
        <v>97.91</v>
      </c>
    </row>
    <row r="7" spans="1:16" ht="15.75" thickBot="1" x14ac:dyDescent="0.25">
      <c r="A7" s="7"/>
      <c r="B7" s="45" t="s">
        <v>10</v>
      </c>
      <c r="C7" s="45"/>
      <c r="D7" s="7"/>
      <c r="E7" s="53" t="s">
        <v>1443</v>
      </c>
      <c r="F7" s="53">
        <v>3</v>
      </c>
      <c r="G7" s="53">
        <v>0</v>
      </c>
      <c r="H7" s="53">
        <v>9.2999999999999999E-2</v>
      </c>
      <c r="I7" s="53">
        <v>6.0000000000000001E-3</v>
      </c>
      <c r="J7" s="53">
        <v>8.9999999999999993E-3</v>
      </c>
      <c r="K7" s="53">
        <v>3.0000000000000001E-3</v>
      </c>
      <c r="L7" s="53">
        <v>1.0999999999999999E-2</v>
      </c>
      <c r="M7" s="53">
        <v>1.43</v>
      </c>
      <c r="N7" s="53">
        <v>36.26</v>
      </c>
      <c r="O7" s="53">
        <v>16.75</v>
      </c>
      <c r="P7" s="53">
        <v>98.92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1444</v>
      </c>
      <c r="F8" s="53">
        <v>3</v>
      </c>
      <c r="G8" s="53">
        <v>0</v>
      </c>
      <c r="H8" s="53">
        <v>0.109</v>
      </c>
      <c r="I8" s="53">
        <v>6.0000000000000001E-3</v>
      </c>
      <c r="J8" s="53">
        <v>8.9999999999999993E-3</v>
      </c>
      <c r="K8" s="53">
        <v>3.0000000000000001E-3</v>
      </c>
      <c r="L8" s="53">
        <v>1.0999999999999999E-2</v>
      </c>
      <c r="M8" s="53">
        <v>1.27</v>
      </c>
      <c r="N8" s="53">
        <v>35.67</v>
      </c>
      <c r="O8" s="53">
        <v>16.77</v>
      </c>
      <c r="P8" s="53">
        <v>98.93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1445</v>
      </c>
      <c r="F9" s="53">
        <v>0</v>
      </c>
      <c r="G9" s="53">
        <v>0</v>
      </c>
      <c r="H9" s="53">
        <v>0.17299999999999999</v>
      </c>
      <c r="I9" s="53">
        <v>6.0000000000000001E-3</v>
      </c>
      <c r="J9" s="53">
        <v>8.9999999999999993E-3</v>
      </c>
      <c r="K9" s="53">
        <v>2E-3</v>
      </c>
      <c r="L9" s="53">
        <v>1.0999999999999999E-2</v>
      </c>
      <c r="M9" s="53">
        <v>1.1599999999999999</v>
      </c>
      <c r="N9" s="53">
        <v>49.1</v>
      </c>
      <c r="O9" s="53">
        <v>16.86</v>
      </c>
      <c r="P9" s="53">
        <v>98.58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1446</v>
      </c>
      <c r="F10" s="53">
        <v>2</v>
      </c>
      <c r="G10" s="53">
        <v>1</v>
      </c>
      <c r="H10" s="53">
        <v>0.193</v>
      </c>
      <c r="I10" s="53">
        <v>6.0000000000000001E-3</v>
      </c>
      <c r="J10" s="53">
        <v>1.0999999999999999E-2</v>
      </c>
      <c r="K10" s="53">
        <v>4.0000000000000001E-3</v>
      </c>
      <c r="L10" s="53">
        <v>8.9999999999999993E-3</v>
      </c>
      <c r="M10" s="53">
        <v>1.1399999999999999</v>
      </c>
      <c r="N10" s="53">
        <v>40.4</v>
      </c>
      <c r="O10" s="53">
        <v>16.88</v>
      </c>
      <c r="P10" s="53">
        <v>99.38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1447</v>
      </c>
      <c r="F11" s="53">
        <v>5</v>
      </c>
      <c r="G11" s="53">
        <v>-1</v>
      </c>
      <c r="H11" s="53">
        <v>0.17799999999999999</v>
      </c>
      <c r="I11" s="53">
        <v>7.0000000000000001E-3</v>
      </c>
      <c r="J11" s="53">
        <v>1.2999999999999999E-2</v>
      </c>
      <c r="K11" s="53">
        <v>6.0000000000000001E-3</v>
      </c>
      <c r="L11" s="53">
        <v>8.0000000000000002E-3</v>
      </c>
      <c r="M11" s="53">
        <v>1.42</v>
      </c>
      <c r="N11" s="53">
        <v>33.4</v>
      </c>
      <c r="O11" s="53">
        <v>16.72</v>
      </c>
      <c r="P11" s="53">
        <v>100.68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1448</v>
      </c>
      <c r="F12" s="53">
        <v>4</v>
      </c>
      <c r="G12" s="53">
        <v>-4</v>
      </c>
      <c r="H12" s="53">
        <v>0.33900000000000002</v>
      </c>
      <c r="I12" s="53">
        <v>8.0000000000000002E-3</v>
      </c>
      <c r="J12" s="53">
        <v>1.6E-2</v>
      </c>
      <c r="K12" s="53">
        <v>7.0000000000000001E-3</v>
      </c>
      <c r="L12" s="53">
        <v>8.0000000000000002E-3</v>
      </c>
      <c r="M12" s="53">
        <v>1.37</v>
      </c>
      <c r="N12" s="53">
        <v>36.89</v>
      </c>
      <c r="O12" s="53">
        <v>17.04</v>
      </c>
      <c r="P12" s="53">
        <v>100.47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1449</v>
      </c>
      <c r="F13" s="53">
        <v>3</v>
      </c>
      <c r="G13" s="53">
        <v>-4</v>
      </c>
      <c r="H13" s="53">
        <v>0.28199999999999997</v>
      </c>
      <c r="I13" s="53">
        <v>8.9999999999999993E-3</v>
      </c>
      <c r="J13" s="53">
        <v>1.4999999999999999E-2</v>
      </c>
      <c r="K13" s="53">
        <v>6.0000000000000001E-3</v>
      </c>
      <c r="L13" s="53">
        <v>8.9999999999999993E-3</v>
      </c>
      <c r="M13" s="53">
        <v>1.74</v>
      </c>
      <c r="N13" s="53">
        <v>31.42</v>
      </c>
      <c r="O13" s="53">
        <v>16.93</v>
      </c>
      <c r="P13" s="53">
        <v>100.65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1450</v>
      </c>
      <c r="F14" s="53">
        <v>5</v>
      </c>
      <c r="G14" s="53">
        <v>-1</v>
      </c>
      <c r="H14" s="53">
        <v>0.27100000000000002</v>
      </c>
      <c r="I14" s="53">
        <v>8.9999999999999993E-3</v>
      </c>
      <c r="J14" s="53">
        <v>1.4E-2</v>
      </c>
      <c r="K14" s="53">
        <v>5.0000000000000001E-3</v>
      </c>
      <c r="L14" s="53">
        <v>0.01</v>
      </c>
      <c r="M14" s="53">
        <v>1.81</v>
      </c>
      <c r="N14" s="53">
        <v>44.72</v>
      </c>
      <c r="O14" s="53">
        <v>17.12</v>
      </c>
      <c r="P14" s="53">
        <v>100.14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1451</v>
      </c>
      <c r="F15" s="53">
        <v>6</v>
      </c>
      <c r="G15" s="53">
        <v>2</v>
      </c>
      <c r="H15" s="53">
        <v>0.245</v>
      </c>
      <c r="I15" s="53">
        <v>8.0000000000000002E-3</v>
      </c>
      <c r="J15" s="53">
        <v>1.2999999999999999E-2</v>
      </c>
      <c r="K15" s="53">
        <v>5.0000000000000001E-3</v>
      </c>
      <c r="L15" s="53">
        <v>1.2999999999999999E-2</v>
      </c>
      <c r="M15" s="53">
        <v>2.25</v>
      </c>
      <c r="N15" s="53">
        <v>81.650000000000006</v>
      </c>
      <c r="O15" s="53">
        <v>18.28</v>
      </c>
      <c r="P15" s="53">
        <v>87.74</v>
      </c>
    </row>
    <row r="16" spans="1:16" ht="15" thickBot="1" x14ac:dyDescent="0.25">
      <c r="A16" s="7"/>
      <c r="B16" s="7"/>
      <c r="C16" s="7"/>
      <c r="D16" s="7"/>
      <c r="E16" s="53" t="s">
        <v>1452</v>
      </c>
      <c r="F16" s="53">
        <v>5</v>
      </c>
      <c r="G16" s="53">
        <v>3</v>
      </c>
      <c r="H16" s="53">
        <v>0.22500000000000001</v>
      </c>
      <c r="I16" s="53">
        <v>8.0000000000000002E-3</v>
      </c>
      <c r="J16" s="53">
        <v>1.4E-2</v>
      </c>
      <c r="K16" s="53">
        <v>5.0000000000000001E-3</v>
      </c>
      <c r="L16" s="53">
        <v>1.2999999999999999E-2</v>
      </c>
      <c r="M16" s="53">
        <v>2.0099999999999998</v>
      </c>
      <c r="N16" s="53">
        <v>60.01</v>
      </c>
      <c r="O16" s="53">
        <v>18.510000000000002</v>
      </c>
      <c r="P16" s="53">
        <v>87.06</v>
      </c>
    </row>
    <row r="17" spans="1:16" x14ac:dyDescent="0.2">
      <c r="A17" s="7"/>
      <c r="B17" s="46"/>
      <c r="C17" s="48" t="s">
        <v>26</v>
      </c>
      <c r="D17" s="7"/>
      <c r="E17" s="53" t="s">
        <v>1453</v>
      </c>
      <c r="F17" s="53">
        <v>6</v>
      </c>
      <c r="G17" s="53">
        <v>2</v>
      </c>
      <c r="H17" s="53">
        <v>0.19400000000000001</v>
      </c>
      <c r="I17" s="53">
        <v>7.0000000000000001E-3</v>
      </c>
      <c r="J17" s="53">
        <v>1.0999999999999999E-2</v>
      </c>
      <c r="K17" s="53">
        <v>4.0000000000000001E-3</v>
      </c>
      <c r="L17" s="53">
        <v>1.4999999999999999E-2</v>
      </c>
      <c r="M17" s="53">
        <v>2.5</v>
      </c>
      <c r="N17" s="53">
        <v>83.36</v>
      </c>
      <c r="O17" s="53">
        <v>19.72</v>
      </c>
      <c r="P17" s="53">
        <v>77.66</v>
      </c>
    </row>
    <row r="18" spans="1:16" ht="15" thickBot="1" x14ac:dyDescent="0.25">
      <c r="A18" s="7"/>
      <c r="B18" s="47"/>
      <c r="C18" s="47"/>
      <c r="D18" s="7"/>
      <c r="E18" s="53" t="s">
        <v>1454</v>
      </c>
      <c r="F18" s="53">
        <v>7</v>
      </c>
      <c r="G18" s="53">
        <v>0</v>
      </c>
      <c r="H18" s="53">
        <v>0.251</v>
      </c>
      <c r="I18" s="53">
        <v>6.0000000000000001E-3</v>
      </c>
      <c r="J18" s="53">
        <v>0.01</v>
      </c>
      <c r="K18" s="53">
        <v>4.0000000000000001E-3</v>
      </c>
      <c r="L18" s="53">
        <v>1.4E-2</v>
      </c>
      <c r="M18" s="53">
        <v>2.4300000000000002</v>
      </c>
      <c r="N18" s="53">
        <v>90.62</v>
      </c>
      <c r="O18" s="53">
        <v>19.45</v>
      </c>
      <c r="P18" s="53">
        <v>79.66</v>
      </c>
    </row>
    <row r="19" spans="1:16" x14ac:dyDescent="0.2">
      <c r="A19" s="7"/>
      <c r="B19" s="51"/>
      <c r="C19" s="48" t="s">
        <v>27</v>
      </c>
      <c r="D19" s="7"/>
      <c r="E19" s="53" t="s">
        <v>1455</v>
      </c>
      <c r="F19" s="53">
        <v>4</v>
      </c>
      <c r="G19" s="53">
        <v>-1</v>
      </c>
      <c r="H19" s="53">
        <v>0.29599999999999999</v>
      </c>
      <c r="I19" s="53">
        <v>7.0000000000000001E-3</v>
      </c>
      <c r="J19" s="53">
        <v>1.2E-2</v>
      </c>
      <c r="K19" s="53">
        <v>5.0000000000000001E-3</v>
      </c>
      <c r="L19" s="53">
        <v>1.2999999999999999E-2</v>
      </c>
      <c r="M19" s="53">
        <v>2.14</v>
      </c>
      <c r="N19" s="53">
        <v>98.18</v>
      </c>
      <c r="O19" s="53">
        <v>19.07</v>
      </c>
      <c r="P19" s="53">
        <v>87.9</v>
      </c>
    </row>
    <row r="20" spans="1:16" ht="15" thickBot="1" x14ac:dyDescent="0.25">
      <c r="A20" s="7"/>
      <c r="B20" s="52"/>
      <c r="C20" s="47"/>
      <c r="D20" s="7"/>
      <c r="E20" s="53" t="s">
        <v>1456</v>
      </c>
      <c r="F20" s="53">
        <v>5</v>
      </c>
      <c r="G20" s="53">
        <v>-1</v>
      </c>
      <c r="H20" s="53">
        <v>0.246</v>
      </c>
      <c r="I20" s="53">
        <v>6.0000000000000001E-3</v>
      </c>
      <c r="J20" s="53">
        <v>0.01</v>
      </c>
      <c r="K20" s="53">
        <v>4.0000000000000001E-3</v>
      </c>
      <c r="L20" s="53">
        <v>1.4E-2</v>
      </c>
      <c r="M20" s="53">
        <v>2.67</v>
      </c>
      <c r="N20" s="53">
        <v>91.45</v>
      </c>
      <c r="O20" s="53">
        <v>19.899999999999999</v>
      </c>
      <c r="P20" s="53">
        <v>76.59</v>
      </c>
    </row>
    <row r="21" spans="1:16" x14ac:dyDescent="0.2">
      <c r="A21" s="7"/>
      <c r="B21" s="7"/>
      <c r="C21" s="7"/>
      <c r="D21" s="7"/>
      <c r="E21" s="53" t="s">
        <v>1457</v>
      </c>
      <c r="F21" s="53">
        <v>10</v>
      </c>
      <c r="G21" s="53">
        <v>0</v>
      </c>
      <c r="H21" s="53">
        <v>0.23100000000000001</v>
      </c>
      <c r="I21" s="53">
        <v>5.0000000000000001E-3</v>
      </c>
      <c r="J21" s="53">
        <v>0.01</v>
      </c>
      <c r="K21" s="53">
        <v>5.0000000000000001E-3</v>
      </c>
      <c r="L21" s="53">
        <v>1.4E-2</v>
      </c>
      <c r="M21" s="53">
        <v>2.21</v>
      </c>
      <c r="N21" s="53">
        <v>80.94</v>
      </c>
      <c r="O21" s="53">
        <v>18.41</v>
      </c>
      <c r="P21" s="53">
        <v>88.46</v>
      </c>
    </row>
    <row r="22" spans="1:16" x14ac:dyDescent="0.2">
      <c r="A22" s="7"/>
      <c r="B22" s="7"/>
      <c r="C22" s="7"/>
      <c r="D22" s="7"/>
      <c r="E22" s="53" t="s">
        <v>1458</v>
      </c>
      <c r="F22" s="53">
        <v>12</v>
      </c>
      <c r="G22" s="53">
        <v>2</v>
      </c>
      <c r="H22" s="53">
        <v>0.27600000000000002</v>
      </c>
      <c r="I22" s="53">
        <v>5.0000000000000001E-3</v>
      </c>
      <c r="J22" s="53">
        <v>1.0999999999999999E-2</v>
      </c>
      <c r="K22" s="53">
        <v>6.0000000000000001E-3</v>
      </c>
      <c r="L22" s="53">
        <v>1.2999999999999999E-2</v>
      </c>
      <c r="M22" s="53">
        <v>1.93</v>
      </c>
      <c r="N22" s="53">
        <v>93.34</v>
      </c>
      <c r="O22" s="53">
        <v>18.760000000000002</v>
      </c>
      <c r="P22" s="53">
        <v>83.37</v>
      </c>
    </row>
    <row r="23" spans="1:16" x14ac:dyDescent="0.2">
      <c r="A23" s="7"/>
      <c r="B23" s="7"/>
      <c r="C23" s="7"/>
      <c r="D23" s="7"/>
      <c r="E23" s="53" t="s">
        <v>1459</v>
      </c>
      <c r="F23" s="53">
        <v>8</v>
      </c>
      <c r="G23" s="53">
        <v>2</v>
      </c>
      <c r="H23" s="53">
        <v>0.36899999999999999</v>
      </c>
      <c r="I23" s="53">
        <v>5.0000000000000001E-3</v>
      </c>
      <c r="J23" s="53">
        <v>1.4E-2</v>
      </c>
      <c r="K23" s="53">
        <v>8.0000000000000002E-3</v>
      </c>
      <c r="L23" s="53">
        <v>1.2999999999999999E-2</v>
      </c>
      <c r="M23" s="53">
        <v>1.75</v>
      </c>
      <c r="N23" s="53">
        <v>76.319999999999993</v>
      </c>
      <c r="O23" s="53">
        <v>17.850000000000001</v>
      </c>
      <c r="P23" s="53">
        <v>91.91</v>
      </c>
    </row>
    <row r="24" spans="1:16" x14ac:dyDescent="0.2">
      <c r="A24" s="7"/>
      <c r="B24" s="7"/>
      <c r="C24" s="7"/>
      <c r="D24" s="7"/>
      <c r="E24" s="53" t="s">
        <v>1460</v>
      </c>
      <c r="F24" s="53">
        <v>8</v>
      </c>
      <c r="G24" s="53">
        <v>3</v>
      </c>
      <c r="H24" s="53">
        <v>0.41899999999999998</v>
      </c>
      <c r="I24" s="53">
        <v>5.0000000000000001E-3</v>
      </c>
      <c r="J24" s="53">
        <v>1.4E-2</v>
      </c>
      <c r="K24" s="53">
        <v>8.9999999999999993E-3</v>
      </c>
      <c r="L24" s="53">
        <v>1.2E-2</v>
      </c>
      <c r="M24" s="53">
        <v>1.75</v>
      </c>
      <c r="N24" s="53">
        <v>74.62</v>
      </c>
      <c r="O24" s="53">
        <v>16.89</v>
      </c>
      <c r="P24" s="53">
        <v>99.96</v>
      </c>
    </row>
    <row r="25" spans="1:16" x14ac:dyDescent="0.2">
      <c r="A25" s="7"/>
      <c r="B25" s="7"/>
      <c r="C25" s="7"/>
      <c r="D25" s="7"/>
      <c r="E25" s="53" t="s">
        <v>1461</v>
      </c>
      <c r="F25" s="53">
        <v>4</v>
      </c>
      <c r="G25" s="53">
        <v>3</v>
      </c>
      <c r="H25" s="53">
        <v>0.28999999999999998</v>
      </c>
      <c r="I25" s="53">
        <v>5.0000000000000001E-3</v>
      </c>
      <c r="J25" s="53">
        <v>1.0999999999999999E-2</v>
      </c>
      <c r="K25" s="53">
        <v>6.0000000000000001E-3</v>
      </c>
      <c r="L25" s="53">
        <v>1.4999999999999999E-2</v>
      </c>
      <c r="M25" s="53">
        <v>2.17</v>
      </c>
      <c r="N25" s="53">
        <v>90.49</v>
      </c>
      <c r="O25" s="53">
        <v>16.649999999999999</v>
      </c>
      <c r="P25" s="53">
        <v>98.89</v>
      </c>
    </row>
    <row r="26" spans="1:16" x14ac:dyDescent="0.2">
      <c r="A26" s="7"/>
      <c r="B26" s="7"/>
      <c r="C26" s="7"/>
      <c r="D26" s="7"/>
      <c r="E26" s="53" t="s">
        <v>1462</v>
      </c>
      <c r="F26" s="53">
        <v>1</v>
      </c>
      <c r="G26" s="53">
        <v>2</v>
      </c>
      <c r="H26" s="53">
        <v>0.315</v>
      </c>
      <c r="I26" s="53">
        <v>5.0000000000000001E-3</v>
      </c>
      <c r="J26" s="53">
        <v>1.4E-2</v>
      </c>
      <c r="K26" s="53">
        <v>8.9999999999999993E-3</v>
      </c>
      <c r="L26" s="53">
        <v>1.2999999999999999E-2</v>
      </c>
      <c r="M26" s="53">
        <v>1.55</v>
      </c>
      <c r="N26" s="53">
        <v>87.84</v>
      </c>
      <c r="O26" s="53">
        <v>16.71</v>
      </c>
      <c r="P26" s="53">
        <v>99.51</v>
      </c>
    </row>
    <row r="27" spans="1:16" x14ac:dyDescent="0.2">
      <c r="A27" s="7"/>
      <c r="B27" s="7"/>
      <c r="C27" s="7"/>
      <c r="D27" s="7"/>
      <c r="E27" s="53" t="s">
        <v>1463</v>
      </c>
      <c r="F27" s="53">
        <v>4</v>
      </c>
      <c r="G27" s="53">
        <v>2</v>
      </c>
      <c r="H27" s="53">
        <v>0.31900000000000001</v>
      </c>
      <c r="I27" s="53">
        <v>5.0000000000000001E-3</v>
      </c>
      <c r="J27" s="53">
        <v>1.2999999999999999E-2</v>
      </c>
      <c r="K27" s="53">
        <v>8.0000000000000002E-3</v>
      </c>
      <c r="L27" s="53">
        <v>1.2E-2</v>
      </c>
      <c r="M27" s="53">
        <v>1.06</v>
      </c>
      <c r="N27" s="53">
        <v>70.849999999999994</v>
      </c>
      <c r="O27" s="53">
        <v>16.899999999999999</v>
      </c>
      <c r="P27" s="53">
        <v>98.78</v>
      </c>
    </row>
    <row r="28" spans="1:16" x14ac:dyDescent="0.2">
      <c r="A28" s="7"/>
      <c r="B28" s="7"/>
      <c r="C28" s="7"/>
      <c r="D28" s="7"/>
      <c r="E28" s="53" t="s">
        <v>1464</v>
      </c>
      <c r="F28" s="53">
        <v>5</v>
      </c>
      <c r="G28" s="53">
        <v>1</v>
      </c>
      <c r="H28" s="53">
        <v>0.255</v>
      </c>
      <c r="I28" s="53">
        <v>5.0000000000000001E-3</v>
      </c>
      <c r="J28" s="53">
        <v>1.2999999999999999E-2</v>
      </c>
      <c r="K28" s="53">
        <v>7.0000000000000001E-3</v>
      </c>
      <c r="L28" s="53">
        <v>1.2E-2</v>
      </c>
      <c r="M28" s="53">
        <v>1.2</v>
      </c>
      <c r="N28" s="53">
        <v>86.21</v>
      </c>
      <c r="O28" s="53">
        <v>17.07</v>
      </c>
      <c r="P28" s="53">
        <v>96.59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4.541666666666667</v>
      </c>
      <c r="G30" s="17">
        <f>AVERAGE(G5:G28)</f>
        <v>0.33333333333333331</v>
      </c>
      <c r="H30" s="17">
        <f>AVERAGE(H5:H28)</f>
        <v>0.24466666666666662</v>
      </c>
      <c r="I30" s="17">
        <f>MAX(I5:I28)</f>
        <v>8.9999999999999993E-3</v>
      </c>
      <c r="J30" s="18">
        <f>AVERAGE(J5:J28)</f>
        <v>1.1750000000000005E-2</v>
      </c>
      <c r="K30" s="19">
        <f>AVERAGE(K5:K28)</f>
        <v>5.2916666666666676E-3</v>
      </c>
      <c r="L30" s="20">
        <f>AVERAGE(L5:L28)</f>
        <v>1.1875000000000004E-2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5F-8B92-4324-9060-FD088A502143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45810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234</v>
      </c>
      <c r="F5" s="53">
        <v>30</v>
      </c>
      <c r="G5" s="53">
        <v>11</v>
      </c>
      <c r="H5" s="53" t="s">
        <v>235</v>
      </c>
      <c r="I5" s="53" t="s">
        <v>109</v>
      </c>
      <c r="J5" s="53" t="s">
        <v>133</v>
      </c>
      <c r="K5" s="53" t="s">
        <v>180</v>
      </c>
      <c r="L5" s="53" t="s">
        <v>97</v>
      </c>
      <c r="M5" s="53" t="s">
        <v>236</v>
      </c>
      <c r="N5" s="53" t="s">
        <v>237</v>
      </c>
      <c r="O5" s="53" t="s">
        <v>238</v>
      </c>
      <c r="P5" s="53" t="s">
        <v>239</v>
      </c>
    </row>
    <row r="6" spans="1:16" ht="15" thickBot="1" x14ac:dyDescent="0.25">
      <c r="A6" s="7"/>
      <c r="B6" s="7"/>
      <c r="C6" s="7"/>
      <c r="D6" s="7"/>
      <c r="E6" s="53" t="s">
        <v>240</v>
      </c>
      <c r="F6" s="53">
        <v>25</v>
      </c>
      <c r="G6" s="53">
        <v>12</v>
      </c>
      <c r="H6" s="53" t="s">
        <v>241</v>
      </c>
      <c r="I6" s="53" t="s">
        <v>109</v>
      </c>
      <c r="J6" s="53" t="s">
        <v>198</v>
      </c>
      <c r="K6" s="53" t="s">
        <v>80</v>
      </c>
      <c r="L6" s="53" t="s">
        <v>115</v>
      </c>
      <c r="M6" s="53" t="s">
        <v>242</v>
      </c>
      <c r="N6" s="53" t="s">
        <v>243</v>
      </c>
      <c r="O6" s="53" t="s">
        <v>244</v>
      </c>
      <c r="P6" s="53" t="s">
        <v>245</v>
      </c>
    </row>
    <row r="7" spans="1:16" ht="15.75" thickBot="1" x14ac:dyDescent="0.25">
      <c r="A7" s="7"/>
      <c r="B7" s="45" t="s">
        <v>10</v>
      </c>
      <c r="C7" s="45"/>
      <c r="D7" s="7"/>
      <c r="E7" s="53" t="s">
        <v>246</v>
      </c>
      <c r="F7" s="53">
        <v>21</v>
      </c>
      <c r="G7" s="53">
        <v>12</v>
      </c>
      <c r="H7" s="53" t="s">
        <v>247</v>
      </c>
      <c r="I7" s="53" t="s">
        <v>109</v>
      </c>
      <c r="J7" s="53" t="s">
        <v>89</v>
      </c>
      <c r="K7" s="53" t="s">
        <v>109</v>
      </c>
      <c r="L7" s="53" t="s">
        <v>89</v>
      </c>
      <c r="M7" s="53" t="s">
        <v>248</v>
      </c>
      <c r="N7" s="53" t="s">
        <v>249</v>
      </c>
      <c r="O7" s="53" t="s">
        <v>250</v>
      </c>
      <c r="P7" s="53" t="s">
        <v>251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252</v>
      </c>
      <c r="F8" s="53">
        <v>15</v>
      </c>
      <c r="G8" s="53">
        <v>8</v>
      </c>
      <c r="H8" s="53" t="s">
        <v>253</v>
      </c>
      <c r="I8" s="53" t="s">
        <v>109</v>
      </c>
      <c r="J8" s="53" t="s">
        <v>97</v>
      </c>
      <c r="K8" s="53" t="s">
        <v>103</v>
      </c>
      <c r="L8" s="53" t="s">
        <v>127</v>
      </c>
      <c r="M8" s="53" t="s">
        <v>254</v>
      </c>
      <c r="N8" s="53" t="s">
        <v>255</v>
      </c>
      <c r="O8" s="53" t="s">
        <v>256</v>
      </c>
      <c r="P8" s="53" t="s">
        <v>257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258</v>
      </c>
      <c r="F9" s="53">
        <v>7</v>
      </c>
      <c r="G9" s="53">
        <v>4</v>
      </c>
      <c r="H9" s="53" t="s">
        <v>259</v>
      </c>
      <c r="I9" s="53" t="s">
        <v>109</v>
      </c>
      <c r="J9" s="53" t="s">
        <v>97</v>
      </c>
      <c r="K9" s="53" t="s">
        <v>103</v>
      </c>
      <c r="L9" s="53" t="s">
        <v>145</v>
      </c>
      <c r="M9" s="53" t="s">
        <v>50</v>
      </c>
      <c r="N9" s="53" t="s">
        <v>260</v>
      </c>
      <c r="O9" s="53" t="s">
        <v>261</v>
      </c>
      <c r="P9" s="53" t="s">
        <v>262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263</v>
      </c>
      <c r="F10" s="53">
        <v>5</v>
      </c>
      <c r="G10" s="53">
        <v>6</v>
      </c>
      <c r="H10" s="53" t="s">
        <v>264</v>
      </c>
      <c r="I10" s="53" t="s">
        <v>109</v>
      </c>
      <c r="J10" s="53" t="s">
        <v>89</v>
      </c>
      <c r="K10" s="53" t="s">
        <v>109</v>
      </c>
      <c r="L10" s="53" t="s">
        <v>180</v>
      </c>
      <c r="M10" s="53" t="s">
        <v>265</v>
      </c>
      <c r="N10" s="53" t="s">
        <v>266</v>
      </c>
      <c r="O10" s="53" t="s">
        <v>267</v>
      </c>
      <c r="P10" s="53" t="s">
        <v>268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269</v>
      </c>
      <c r="F11" s="53">
        <v>20</v>
      </c>
      <c r="G11" s="53">
        <v>9</v>
      </c>
      <c r="H11" s="53" t="s">
        <v>270</v>
      </c>
      <c r="I11" s="53" t="s">
        <v>97</v>
      </c>
      <c r="J11" s="53" t="s">
        <v>271</v>
      </c>
      <c r="K11" s="53" t="s">
        <v>139</v>
      </c>
      <c r="L11" s="53" t="s">
        <v>109</v>
      </c>
      <c r="M11" s="53" t="s">
        <v>46</v>
      </c>
      <c r="N11" s="53" t="s">
        <v>272</v>
      </c>
      <c r="O11" s="53" t="s">
        <v>273</v>
      </c>
      <c r="P11" s="53" t="s">
        <v>274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275</v>
      </c>
      <c r="F12" s="53">
        <v>44</v>
      </c>
      <c r="G12" s="53">
        <v>12</v>
      </c>
      <c r="H12" s="53" t="s">
        <v>210</v>
      </c>
      <c r="I12" s="53" t="s">
        <v>115</v>
      </c>
      <c r="J12" s="53" t="s">
        <v>152</v>
      </c>
      <c r="K12" s="53" t="s">
        <v>198</v>
      </c>
      <c r="L12" s="53" t="s">
        <v>80</v>
      </c>
      <c r="M12" s="53" t="s">
        <v>276</v>
      </c>
      <c r="N12" s="53" t="s">
        <v>277</v>
      </c>
      <c r="O12" s="53" t="s">
        <v>278</v>
      </c>
      <c r="P12" s="53" t="s">
        <v>279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280</v>
      </c>
      <c r="F13" s="53">
        <v>62</v>
      </c>
      <c r="G13" s="53">
        <v>16</v>
      </c>
      <c r="H13" s="53" t="s">
        <v>281</v>
      </c>
      <c r="I13" s="53" t="s">
        <v>90</v>
      </c>
      <c r="J13" s="53" t="s">
        <v>133</v>
      </c>
      <c r="K13" s="53" t="s">
        <v>80</v>
      </c>
      <c r="L13" s="53" t="s">
        <v>198</v>
      </c>
      <c r="M13" s="53" t="s">
        <v>282</v>
      </c>
      <c r="N13" s="53" t="s">
        <v>283</v>
      </c>
      <c r="O13" s="53" t="s">
        <v>284</v>
      </c>
      <c r="P13" s="53" t="s">
        <v>285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286</v>
      </c>
      <c r="F14" s="53">
        <v>26</v>
      </c>
      <c r="G14" s="53">
        <v>4</v>
      </c>
      <c r="H14" s="53" t="s">
        <v>287</v>
      </c>
      <c r="I14" s="53" t="s">
        <v>90</v>
      </c>
      <c r="J14" s="53" t="s">
        <v>198</v>
      </c>
      <c r="K14" s="53" t="s">
        <v>121</v>
      </c>
      <c r="L14" s="53" t="s">
        <v>133</v>
      </c>
      <c r="M14" s="53" t="s">
        <v>288</v>
      </c>
      <c r="N14" s="53" t="s">
        <v>289</v>
      </c>
      <c r="O14" s="53" t="s">
        <v>290</v>
      </c>
      <c r="P14" s="53" t="s">
        <v>291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292</v>
      </c>
      <c r="F15" s="53">
        <v>19</v>
      </c>
      <c r="G15" s="53">
        <v>3</v>
      </c>
      <c r="H15" s="53" t="s">
        <v>293</v>
      </c>
      <c r="I15" s="53" t="s">
        <v>121</v>
      </c>
      <c r="J15" s="53" t="s">
        <v>89</v>
      </c>
      <c r="K15" s="53" t="s">
        <v>109</v>
      </c>
      <c r="L15" s="53" t="s">
        <v>224</v>
      </c>
      <c r="M15" s="53" t="s">
        <v>294</v>
      </c>
      <c r="N15" s="53" t="s">
        <v>295</v>
      </c>
      <c r="O15" s="53" t="s">
        <v>155</v>
      </c>
      <c r="P15" s="53" t="s">
        <v>296</v>
      </c>
    </row>
    <row r="16" spans="1:16" ht="15" thickBot="1" x14ac:dyDescent="0.25">
      <c r="A16" s="7"/>
      <c r="B16" s="7"/>
      <c r="C16" s="7"/>
      <c r="D16" s="7"/>
      <c r="E16" s="53" t="s">
        <v>297</v>
      </c>
      <c r="F16" s="53">
        <v>17</v>
      </c>
      <c r="G16" s="53">
        <v>1</v>
      </c>
      <c r="H16" s="53" t="s">
        <v>298</v>
      </c>
      <c r="I16" s="53" t="s">
        <v>109</v>
      </c>
      <c r="J16" s="53" t="s">
        <v>180</v>
      </c>
      <c r="K16" s="53" t="s">
        <v>88</v>
      </c>
      <c r="L16" s="53" t="s">
        <v>299</v>
      </c>
      <c r="M16" s="53" t="s">
        <v>300</v>
      </c>
      <c r="N16" s="53" t="s">
        <v>301</v>
      </c>
      <c r="O16" s="53" t="s">
        <v>302</v>
      </c>
      <c r="P16" s="53" t="s">
        <v>303</v>
      </c>
    </row>
    <row r="17" spans="1:16" x14ac:dyDescent="0.2">
      <c r="A17" s="7"/>
      <c r="B17" s="46"/>
      <c r="C17" s="48" t="s">
        <v>26</v>
      </c>
      <c r="D17" s="7"/>
      <c r="E17" s="53" t="s">
        <v>304</v>
      </c>
      <c r="F17" s="53">
        <v>17</v>
      </c>
      <c r="G17" s="53">
        <v>1</v>
      </c>
      <c r="H17" s="53" t="s">
        <v>305</v>
      </c>
      <c r="I17" s="53" t="s">
        <v>109</v>
      </c>
      <c r="J17" s="53" t="s">
        <v>115</v>
      </c>
      <c r="K17" s="53" t="s">
        <v>78</v>
      </c>
      <c r="L17" s="53" t="s">
        <v>229</v>
      </c>
      <c r="M17" s="53" t="s">
        <v>306</v>
      </c>
      <c r="N17" s="53" t="s">
        <v>307</v>
      </c>
      <c r="O17" s="53" t="s">
        <v>308</v>
      </c>
      <c r="P17" s="53" t="s">
        <v>309</v>
      </c>
    </row>
    <row r="18" spans="1:16" ht="15" thickBot="1" x14ac:dyDescent="0.25">
      <c r="A18" s="7"/>
      <c r="B18" s="47"/>
      <c r="C18" s="47"/>
      <c r="D18" s="7"/>
      <c r="E18" s="53" t="s">
        <v>310</v>
      </c>
      <c r="F18" s="53">
        <v>11</v>
      </c>
      <c r="G18" s="53">
        <v>0</v>
      </c>
      <c r="H18" s="53" t="s">
        <v>311</v>
      </c>
      <c r="I18" s="53" t="s">
        <v>109</v>
      </c>
      <c r="J18" s="53" t="s">
        <v>97</v>
      </c>
      <c r="K18" s="53" t="s">
        <v>78</v>
      </c>
      <c r="L18" s="53" t="s">
        <v>211</v>
      </c>
      <c r="M18" s="53" t="s">
        <v>312</v>
      </c>
      <c r="N18" s="53" t="s">
        <v>313</v>
      </c>
      <c r="O18" s="53" t="s">
        <v>314</v>
      </c>
      <c r="P18" s="53" t="s">
        <v>315</v>
      </c>
    </row>
    <row r="19" spans="1:16" x14ac:dyDescent="0.2">
      <c r="A19" s="7"/>
      <c r="B19" s="51"/>
      <c r="C19" s="48" t="s">
        <v>27</v>
      </c>
      <c r="D19" s="7"/>
      <c r="E19" s="53" t="s">
        <v>316</v>
      </c>
      <c r="F19" s="53">
        <v>7</v>
      </c>
      <c r="G19" s="53">
        <v>-1</v>
      </c>
      <c r="H19" s="53" t="s">
        <v>317</v>
      </c>
      <c r="I19" s="53" t="s">
        <v>88</v>
      </c>
      <c r="J19" s="53" t="s">
        <v>97</v>
      </c>
      <c r="K19" s="53" t="s">
        <v>78</v>
      </c>
      <c r="L19" s="53" t="s">
        <v>299</v>
      </c>
      <c r="M19" s="53" t="s">
        <v>62</v>
      </c>
      <c r="N19" s="53" t="s">
        <v>318</v>
      </c>
      <c r="O19" s="53" t="s">
        <v>319</v>
      </c>
      <c r="P19" s="53" t="s">
        <v>320</v>
      </c>
    </row>
    <row r="20" spans="1:16" ht="15" thickBot="1" x14ac:dyDescent="0.25">
      <c r="A20" s="7"/>
      <c r="B20" s="52"/>
      <c r="C20" s="47"/>
      <c r="D20" s="7"/>
      <c r="E20" s="53" t="s">
        <v>321</v>
      </c>
      <c r="F20" s="53">
        <v>11</v>
      </c>
      <c r="G20" s="53">
        <v>0</v>
      </c>
      <c r="H20" s="53" t="s">
        <v>322</v>
      </c>
      <c r="I20" s="53" t="s">
        <v>88</v>
      </c>
      <c r="J20" s="53" t="s">
        <v>97</v>
      </c>
      <c r="K20" s="53" t="s">
        <v>78</v>
      </c>
      <c r="L20" s="53" t="s">
        <v>211</v>
      </c>
      <c r="M20" s="53" t="s">
        <v>323</v>
      </c>
      <c r="N20" s="53" t="s">
        <v>324</v>
      </c>
      <c r="O20" s="53" t="s">
        <v>325</v>
      </c>
      <c r="P20" s="53" t="s">
        <v>326</v>
      </c>
    </row>
    <row r="21" spans="1:16" x14ac:dyDescent="0.2">
      <c r="A21" s="7"/>
      <c r="B21" s="7"/>
      <c r="C21" s="7"/>
      <c r="D21" s="7"/>
      <c r="E21" s="53" t="s">
        <v>327</v>
      </c>
      <c r="F21" s="53">
        <v>10</v>
      </c>
      <c r="G21" s="53">
        <v>3</v>
      </c>
      <c r="H21" s="53" t="s">
        <v>328</v>
      </c>
      <c r="I21" s="53" t="s">
        <v>88</v>
      </c>
      <c r="J21" s="53" t="s">
        <v>180</v>
      </c>
      <c r="K21" s="53" t="s">
        <v>88</v>
      </c>
      <c r="L21" s="53" t="s">
        <v>229</v>
      </c>
      <c r="M21" s="53" t="s">
        <v>82</v>
      </c>
      <c r="N21" s="53" t="s">
        <v>329</v>
      </c>
      <c r="O21" s="53" t="s">
        <v>330</v>
      </c>
      <c r="P21" s="53" t="s">
        <v>331</v>
      </c>
    </row>
    <row r="22" spans="1:16" x14ac:dyDescent="0.2">
      <c r="A22" s="7"/>
      <c r="B22" s="7"/>
      <c r="C22" s="7"/>
      <c r="D22" s="7"/>
      <c r="E22" s="53" t="s">
        <v>332</v>
      </c>
      <c r="F22" s="53">
        <v>10</v>
      </c>
      <c r="G22" s="53">
        <v>3</v>
      </c>
      <c r="H22" s="53" t="s">
        <v>333</v>
      </c>
      <c r="I22" s="53" t="s">
        <v>109</v>
      </c>
      <c r="J22" s="53" t="s">
        <v>79</v>
      </c>
      <c r="K22" s="53" t="s">
        <v>90</v>
      </c>
      <c r="L22" s="53" t="s">
        <v>224</v>
      </c>
      <c r="M22" s="53" t="s">
        <v>334</v>
      </c>
      <c r="N22" s="53" t="s">
        <v>335</v>
      </c>
      <c r="O22" s="53" t="s">
        <v>336</v>
      </c>
      <c r="P22" s="53" t="s">
        <v>337</v>
      </c>
    </row>
    <row r="23" spans="1:16" x14ac:dyDescent="0.2">
      <c r="A23" s="7"/>
      <c r="B23" s="7"/>
      <c r="C23" s="7"/>
      <c r="D23" s="7"/>
      <c r="E23" s="53" t="s">
        <v>338</v>
      </c>
      <c r="F23" s="53">
        <v>22</v>
      </c>
      <c r="G23" s="53">
        <v>2</v>
      </c>
      <c r="H23" s="53" t="s">
        <v>339</v>
      </c>
      <c r="I23" s="53" t="s">
        <v>88</v>
      </c>
      <c r="J23" s="53" t="s">
        <v>79</v>
      </c>
      <c r="K23" s="53" t="s">
        <v>90</v>
      </c>
      <c r="L23" s="53" t="s">
        <v>146</v>
      </c>
      <c r="M23" s="53" t="s">
        <v>340</v>
      </c>
      <c r="N23" s="53" t="s">
        <v>341</v>
      </c>
      <c r="O23" s="53" t="s">
        <v>342</v>
      </c>
      <c r="P23" s="53" t="s">
        <v>343</v>
      </c>
    </row>
    <row r="24" spans="1:16" x14ac:dyDescent="0.2">
      <c r="A24" s="7"/>
      <c r="B24" s="7"/>
      <c r="C24" s="7"/>
      <c r="D24" s="7"/>
      <c r="E24" s="53" t="s">
        <v>344</v>
      </c>
      <c r="F24" s="53">
        <v>33</v>
      </c>
      <c r="G24" s="53">
        <v>6</v>
      </c>
      <c r="H24" s="53" t="s">
        <v>345</v>
      </c>
      <c r="I24" s="53" t="s">
        <v>78</v>
      </c>
      <c r="J24" s="53" t="s">
        <v>79</v>
      </c>
      <c r="K24" s="53" t="s">
        <v>80</v>
      </c>
      <c r="L24" s="53" t="s">
        <v>127</v>
      </c>
      <c r="M24" s="53" t="s">
        <v>346</v>
      </c>
      <c r="N24" s="53" t="s">
        <v>347</v>
      </c>
      <c r="O24" s="53" t="s">
        <v>348</v>
      </c>
      <c r="P24" s="53" t="s">
        <v>349</v>
      </c>
    </row>
    <row r="25" spans="1:16" x14ac:dyDescent="0.2">
      <c r="A25" s="7"/>
      <c r="B25" s="7"/>
      <c r="C25" s="7"/>
      <c r="D25" s="7"/>
      <c r="E25" s="53" t="s">
        <v>350</v>
      </c>
      <c r="F25" s="53">
        <v>14</v>
      </c>
      <c r="G25" s="53">
        <v>6</v>
      </c>
      <c r="H25" s="53" t="s">
        <v>351</v>
      </c>
      <c r="I25" s="53" t="s">
        <v>78</v>
      </c>
      <c r="J25" s="53" t="s">
        <v>139</v>
      </c>
      <c r="K25" s="53" t="s">
        <v>180</v>
      </c>
      <c r="L25" s="53" t="s">
        <v>198</v>
      </c>
      <c r="M25" s="53" t="s">
        <v>62</v>
      </c>
      <c r="N25" s="53" t="s">
        <v>352</v>
      </c>
      <c r="O25" s="53" t="s">
        <v>353</v>
      </c>
      <c r="P25" s="53" t="s">
        <v>354</v>
      </c>
    </row>
    <row r="26" spans="1:16" x14ac:dyDescent="0.2">
      <c r="A26" s="7"/>
      <c r="B26" s="7"/>
      <c r="C26" s="7"/>
      <c r="D26" s="7"/>
      <c r="E26" s="53" t="s">
        <v>355</v>
      </c>
      <c r="F26" s="53">
        <v>11</v>
      </c>
      <c r="G26" s="53">
        <v>6</v>
      </c>
      <c r="H26" s="53" t="s">
        <v>356</v>
      </c>
      <c r="I26" s="53" t="s">
        <v>78</v>
      </c>
      <c r="J26" s="53" t="s">
        <v>127</v>
      </c>
      <c r="K26" s="53" t="s">
        <v>79</v>
      </c>
      <c r="L26" s="53" t="s">
        <v>180</v>
      </c>
      <c r="M26" s="53" t="s">
        <v>357</v>
      </c>
      <c r="N26" s="53" t="s">
        <v>358</v>
      </c>
      <c r="O26" s="53" t="s">
        <v>359</v>
      </c>
      <c r="P26" s="53" t="s">
        <v>360</v>
      </c>
    </row>
    <row r="27" spans="1:16" x14ac:dyDescent="0.2">
      <c r="A27" s="7"/>
      <c r="B27" s="7"/>
      <c r="C27" s="7"/>
      <c r="D27" s="7"/>
      <c r="E27" s="53" t="s">
        <v>361</v>
      </c>
      <c r="F27" s="53">
        <v>8</v>
      </c>
      <c r="G27" s="53">
        <v>4</v>
      </c>
      <c r="H27" s="53" t="s">
        <v>362</v>
      </c>
      <c r="I27" s="53" t="s">
        <v>88</v>
      </c>
      <c r="J27" s="53" t="s">
        <v>146</v>
      </c>
      <c r="K27" s="53" t="s">
        <v>139</v>
      </c>
      <c r="L27" s="53" t="s">
        <v>97</v>
      </c>
      <c r="M27" s="53" t="s">
        <v>363</v>
      </c>
      <c r="N27" s="53" t="s">
        <v>364</v>
      </c>
      <c r="O27" s="53" t="s">
        <v>365</v>
      </c>
      <c r="P27" s="53" t="s">
        <v>366</v>
      </c>
    </row>
    <row r="28" spans="1:16" x14ac:dyDescent="0.2">
      <c r="A28" s="7"/>
      <c r="B28" s="7"/>
      <c r="C28" s="7"/>
      <c r="D28" s="7"/>
      <c r="E28" s="53" t="s">
        <v>367</v>
      </c>
      <c r="F28" s="53">
        <v>11</v>
      </c>
      <c r="G28" s="53">
        <v>5</v>
      </c>
      <c r="H28" s="53" t="s">
        <v>368</v>
      </c>
      <c r="I28" s="53" t="s">
        <v>109</v>
      </c>
      <c r="J28" s="53" t="s">
        <v>229</v>
      </c>
      <c r="K28" s="53" t="s">
        <v>139</v>
      </c>
      <c r="L28" s="53" t="s">
        <v>90</v>
      </c>
      <c r="M28" s="53" t="s">
        <v>369</v>
      </c>
      <c r="N28" s="53" t="s">
        <v>370</v>
      </c>
      <c r="O28" s="53" t="s">
        <v>371</v>
      </c>
      <c r="P28" s="53" t="s">
        <v>372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19</v>
      </c>
      <c r="G30" s="17">
        <f>AVERAGE(G5:G28)</f>
        <v>5.541666666666667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44" priority="7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1A5-4A64-4246-934C-13C48C437D06}">
  <dimension ref="A1:P40"/>
  <sheetViews>
    <sheetView zoomScale="61" zoomScaleNormal="78" workbookViewId="0">
      <selection activeCell="I25" sqref="I2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45828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1465</v>
      </c>
      <c r="F5" s="53">
        <v>6</v>
      </c>
      <c r="G5" s="53">
        <v>1</v>
      </c>
      <c r="H5" s="53">
        <v>0.20699999999999999</v>
      </c>
      <c r="I5" s="53">
        <v>6.0000000000000001E-3</v>
      </c>
      <c r="J5" s="53">
        <v>1.2E-2</v>
      </c>
      <c r="K5" s="53">
        <v>6.0000000000000001E-3</v>
      </c>
      <c r="L5" s="53">
        <v>1.2E-2</v>
      </c>
      <c r="M5" s="53">
        <v>1.08</v>
      </c>
      <c r="N5" s="53">
        <v>89.36</v>
      </c>
      <c r="O5" s="53">
        <v>17.2</v>
      </c>
      <c r="P5" s="53">
        <v>94.87</v>
      </c>
    </row>
    <row r="6" spans="1:16" ht="15" thickBot="1" x14ac:dyDescent="0.25">
      <c r="A6" s="7"/>
      <c r="B6" s="7"/>
      <c r="C6" s="7"/>
      <c r="D6" s="7"/>
      <c r="E6" s="53" t="s">
        <v>1466</v>
      </c>
      <c r="F6" s="53">
        <v>4</v>
      </c>
      <c r="G6" s="53">
        <v>3</v>
      </c>
      <c r="H6" s="53">
        <v>0.185</v>
      </c>
      <c r="I6" s="53">
        <v>6.0000000000000001E-3</v>
      </c>
      <c r="J6" s="53">
        <v>1.0999999999999999E-2</v>
      </c>
      <c r="K6" s="53">
        <v>5.0000000000000001E-3</v>
      </c>
      <c r="L6" s="53">
        <v>1.2E-2</v>
      </c>
      <c r="M6" s="53">
        <v>1.1399999999999999</v>
      </c>
      <c r="N6" s="53">
        <v>87.93</v>
      </c>
      <c r="O6" s="53">
        <v>17.07</v>
      </c>
      <c r="P6" s="53">
        <v>96.22</v>
      </c>
    </row>
    <row r="7" spans="1:16" ht="15.75" thickBot="1" x14ac:dyDescent="0.25">
      <c r="A7" s="7"/>
      <c r="B7" s="45" t="s">
        <v>10</v>
      </c>
      <c r="C7" s="45"/>
      <c r="D7" s="7"/>
      <c r="E7" s="53" t="s">
        <v>1467</v>
      </c>
      <c r="F7" s="53">
        <v>4</v>
      </c>
      <c r="G7" s="53">
        <v>1</v>
      </c>
      <c r="H7" s="53">
        <v>0.157</v>
      </c>
      <c r="I7" s="53">
        <v>6.0000000000000001E-3</v>
      </c>
      <c r="J7" s="53">
        <v>0.01</v>
      </c>
      <c r="K7" s="53">
        <v>5.0000000000000001E-3</v>
      </c>
      <c r="L7" s="53">
        <v>1.0999999999999999E-2</v>
      </c>
      <c r="M7" s="53">
        <v>1.35</v>
      </c>
      <c r="N7" s="53">
        <v>83.64</v>
      </c>
      <c r="O7" s="53">
        <v>17.100000000000001</v>
      </c>
      <c r="P7" s="53">
        <v>94.78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1468</v>
      </c>
      <c r="F8" s="53">
        <v>5</v>
      </c>
      <c r="G8" s="53">
        <v>1</v>
      </c>
      <c r="H8" s="53">
        <v>0.14699999999999999</v>
      </c>
      <c r="I8" s="53">
        <v>6.0000000000000001E-3</v>
      </c>
      <c r="J8" s="53">
        <v>0.01</v>
      </c>
      <c r="K8" s="53">
        <v>4.0000000000000001E-3</v>
      </c>
      <c r="L8" s="53">
        <v>0.01</v>
      </c>
      <c r="M8" s="53">
        <v>1.18</v>
      </c>
      <c r="N8" s="53">
        <v>82.05</v>
      </c>
      <c r="O8" s="53">
        <v>17.04</v>
      </c>
      <c r="P8" s="53">
        <v>94.58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1469</v>
      </c>
      <c r="F9" s="53">
        <v>6</v>
      </c>
      <c r="G9" s="53">
        <v>3</v>
      </c>
      <c r="H9" s="53">
        <v>0.19900000000000001</v>
      </c>
      <c r="I9" s="53">
        <v>6.0000000000000001E-3</v>
      </c>
      <c r="J9" s="53">
        <v>8.9999999999999993E-3</v>
      </c>
      <c r="K9" s="53">
        <v>3.0000000000000001E-3</v>
      </c>
      <c r="L9" s="53">
        <v>0.01</v>
      </c>
      <c r="M9" s="53">
        <v>1.07</v>
      </c>
      <c r="N9" s="53">
        <v>63.72</v>
      </c>
      <c r="O9" s="53">
        <v>16.98</v>
      </c>
      <c r="P9" s="53">
        <v>95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1470</v>
      </c>
      <c r="F10" s="53">
        <v>4</v>
      </c>
      <c r="G10" s="53">
        <v>2</v>
      </c>
      <c r="H10" s="53">
        <v>0.16800000000000001</v>
      </c>
      <c r="I10" s="53">
        <v>6.0000000000000001E-3</v>
      </c>
      <c r="J10" s="53">
        <v>0.01</v>
      </c>
      <c r="K10" s="53">
        <v>4.0000000000000001E-3</v>
      </c>
      <c r="L10" s="53">
        <v>8.9999999999999993E-3</v>
      </c>
      <c r="M10" s="53">
        <v>1.1399999999999999</v>
      </c>
      <c r="N10" s="53">
        <v>52.66</v>
      </c>
      <c r="O10" s="53">
        <v>16.920000000000002</v>
      </c>
      <c r="P10" s="53">
        <v>95.51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1471</v>
      </c>
      <c r="F11" s="53">
        <v>3</v>
      </c>
      <c r="G11" s="53">
        <v>0</v>
      </c>
      <c r="H11" s="53">
        <v>0.217</v>
      </c>
      <c r="I11" s="53">
        <v>7.0000000000000001E-3</v>
      </c>
      <c r="J11" s="53">
        <v>1.2999999999999999E-2</v>
      </c>
      <c r="K11" s="53">
        <v>6.0000000000000001E-3</v>
      </c>
      <c r="L11" s="53">
        <v>7.0000000000000001E-3</v>
      </c>
      <c r="M11" s="53">
        <v>1.04</v>
      </c>
      <c r="N11" s="53">
        <v>40.93</v>
      </c>
      <c r="O11" s="53">
        <v>16.71</v>
      </c>
      <c r="P11" s="53">
        <v>97.56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1472</v>
      </c>
      <c r="F12" s="53">
        <v>4</v>
      </c>
      <c r="G12" s="53">
        <v>3</v>
      </c>
      <c r="H12" s="53">
        <v>0.28599999999999998</v>
      </c>
      <c r="I12" s="53">
        <v>8.0000000000000002E-3</v>
      </c>
      <c r="J12" s="53">
        <v>1.4E-2</v>
      </c>
      <c r="K12" s="53">
        <v>6.0000000000000001E-3</v>
      </c>
      <c r="L12" s="53">
        <v>7.0000000000000001E-3</v>
      </c>
      <c r="M12" s="53">
        <v>0.97</v>
      </c>
      <c r="N12" s="53">
        <v>26.58</v>
      </c>
      <c r="O12" s="53">
        <v>16.48</v>
      </c>
      <c r="P12" s="53">
        <v>100.88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1473</v>
      </c>
      <c r="F13" s="53">
        <v>8</v>
      </c>
      <c r="G13" s="53">
        <v>4</v>
      </c>
      <c r="H13" s="53">
        <v>0.33100000000000002</v>
      </c>
      <c r="I13" s="53">
        <v>0.01</v>
      </c>
      <c r="J13" s="53">
        <v>1.6E-2</v>
      </c>
      <c r="K13" s="53">
        <v>6.0000000000000001E-3</v>
      </c>
      <c r="L13" s="53">
        <v>7.0000000000000001E-3</v>
      </c>
      <c r="M13" s="53">
        <v>1.07</v>
      </c>
      <c r="N13" s="53">
        <v>30.11</v>
      </c>
      <c r="O13" s="53">
        <v>16.66</v>
      </c>
      <c r="P13" s="53">
        <v>100.88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1474</v>
      </c>
      <c r="F14" s="53">
        <v>3</v>
      </c>
      <c r="G14" s="53">
        <v>3</v>
      </c>
      <c r="H14" s="53">
        <v>0.26900000000000002</v>
      </c>
      <c r="I14" s="53">
        <v>8.9999999999999993E-3</v>
      </c>
      <c r="J14" s="53">
        <v>1.4E-2</v>
      </c>
      <c r="K14" s="53">
        <v>5.0000000000000001E-3</v>
      </c>
      <c r="L14" s="53">
        <v>8.0000000000000002E-3</v>
      </c>
      <c r="M14" s="53">
        <v>1.1200000000000001</v>
      </c>
      <c r="N14" s="53">
        <v>27.17</v>
      </c>
      <c r="O14" s="53">
        <v>16.91</v>
      </c>
      <c r="P14" s="53">
        <v>100.87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1475</v>
      </c>
      <c r="F15" s="53">
        <v>-3</v>
      </c>
      <c r="G15" s="53">
        <v>1</v>
      </c>
      <c r="H15" s="53">
        <v>0.376</v>
      </c>
      <c r="I15" s="53">
        <v>0.01</v>
      </c>
      <c r="J15" s="53">
        <v>1.4999999999999999E-2</v>
      </c>
      <c r="K15" s="53">
        <v>5.0000000000000001E-3</v>
      </c>
      <c r="L15" s="53">
        <v>8.9999999999999993E-3</v>
      </c>
      <c r="M15" s="53">
        <v>1.41</v>
      </c>
      <c r="N15" s="53">
        <v>41.43</v>
      </c>
      <c r="O15" s="53">
        <v>17.27</v>
      </c>
      <c r="P15" s="53">
        <v>100.88</v>
      </c>
    </row>
    <row r="16" spans="1:16" ht="15" thickBot="1" x14ac:dyDescent="0.25">
      <c r="A16" s="7"/>
      <c r="B16" s="7"/>
      <c r="C16" s="7"/>
      <c r="D16" s="7"/>
      <c r="E16" s="53" t="s">
        <v>1476</v>
      </c>
      <c r="F16" s="53">
        <v>2</v>
      </c>
      <c r="G16" s="53">
        <v>0</v>
      </c>
      <c r="H16" s="53">
        <v>0.27600000000000002</v>
      </c>
      <c r="I16" s="53">
        <v>0.01</v>
      </c>
      <c r="J16" s="53">
        <v>1.4E-2</v>
      </c>
      <c r="K16" s="53">
        <v>4.0000000000000001E-3</v>
      </c>
      <c r="L16" s="53">
        <v>0.01</v>
      </c>
      <c r="M16" s="53">
        <v>1.51</v>
      </c>
      <c r="N16" s="53">
        <v>34.44</v>
      </c>
      <c r="O16" s="53">
        <v>17.41</v>
      </c>
      <c r="P16" s="53">
        <v>100.34</v>
      </c>
    </row>
    <row r="17" spans="1:16" x14ac:dyDescent="0.2">
      <c r="A17" s="7"/>
      <c r="B17" s="46"/>
      <c r="C17" s="48" t="s">
        <v>26</v>
      </c>
      <c r="D17" s="7"/>
      <c r="E17" s="53" t="s">
        <v>1477</v>
      </c>
      <c r="F17" s="53">
        <v>2</v>
      </c>
      <c r="G17" s="53">
        <v>-1</v>
      </c>
      <c r="H17" s="53">
        <v>0.224</v>
      </c>
      <c r="I17" s="53">
        <v>8.0000000000000002E-3</v>
      </c>
      <c r="J17" s="53">
        <v>1.2E-2</v>
      </c>
      <c r="K17" s="53">
        <v>3.0000000000000001E-3</v>
      </c>
      <c r="L17" s="53">
        <v>1.0999999999999999E-2</v>
      </c>
      <c r="M17" s="53">
        <v>1.65</v>
      </c>
      <c r="N17" s="53">
        <v>34.67</v>
      </c>
      <c r="O17" s="53">
        <v>18.010000000000002</v>
      </c>
      <c r="P17" s="53">
        <v>96.97</v>
      </c>
    </row>
    <row r="18" spans="1:16" ht="15" thickBot="1" x14ac:dyDescent="0.25">
      <c r="A18" s="7"/>
      <c r="B18" s="47"/>
      <c r="C18" s="47"/>
      <c r="D18" s="7"/>
      <c r="E18" s="53" t="s">
        <v>1478</v>
      </c>
      <c r="F18" s="53">
        <v>0</v>
      </c>
      <c r="G18" s="53">
        <v>-1</v>
      </c>
      <c r="H18" s="53">
        <v>0.21</v>
      </c>
      <c r="I18" s="53">
        <v>8.0000000000000002E-3</v>
      </c>
      <c r="J18" s="53">
        <v>1.2E-2</v>
      </c>
      <c r="K18" s="53">
        <v>3.0000000000000001E-3</v>
      </c>
      <c r="L18" s="53">
        <v>1.0999999999999999E-2</v>
      </c>
      <c r="M18" s="53">
        <v>2.23</v>
      </c>
      <c r="N18" s="53">
        <v>35.549999999999997</v>
      </c>
      <c r="O18" s="53">
        <v>18.489999999999998</v>
      </c>
      <c r="P18" s="53">
        <v>92.92</v>
      </c>
    </row>
    <row r="19" spans="1:16" x14ac:dyDescent="0.2">
      <c r="A19" s="7"/>
      <c r="B19" s="51"/>
      <c r="C19" s="48" t="s">
        <v>27</v>
      </c>
      <c r="D19" s="7"/>
      <c r="E19" s="53" t="s">
        <v>1479</v>
      </c>
      <c r="F19" s="53">
        <v>1</v>
      </c>
      <c r="G19" s="53">
        <v>0</v>
      </c>
      <c r="H19" s="53">
        <v>0.20300000000000001</v>
      </c>
      <c r="I19" s="53">
        <v>8.0000000000000002E-3</v>
      </c>
      <c r="J19" s="53">
        <v>1.0999999999999999E-2</v>
      </c>
      <c r="K19" s="53">
        <v>3.0000000000000001E-3</v>
      </c>
      <c r="L19" s="53">
        <v>1.2E-2</v>
      </c>
      <c r="M19" s="53">
        <v>1.93</v>
      </c>
      <c r="N19" s="53">
        <v>37.64</v>
      </c>
      <c r="O19" s="53">
        <v>19.43</v>
      </c>
      <c r="P19" s="53">
        <v>87.46</v>
      </c>
    </row>
    <row r="20" spans="1:16" ht="15" thickBot="1" x14ac:dyDescent="0.25">
      <c r="A20" s="7"/>
      <c r="B20" s="52"/>
      <c r="C20" s="47"/>
      <c r="D20" s="7"/>
      <c r="E20" s="53" t="s">
        <v>1480</v>
      </c>
      <c r="F20" s="53">
        <v>5</v>
      </c>
      <c r="G20" s="53">
        <v>1</v>
      </c>
      <c r="H20" s="53">
        <v>0.27500000000000002</v>
      </c>
      <c r="I20" s="53">
        <v>7.0000000000000001E-3</v>
      </c>
      <c r="J20" s="53">
        <v>1.2E-2</v>
      </c>
      <c r="K20" s="53">
        <v>4.0000000000000001E-3</v>
      </c>
      <c r="L20" s="53">
        <v>1.2E-2</v>
      </c>
      <c r="M20" s="53">
        <v>1.29</v>
      </c>
      <c r="N20" s="53">
        <v>69.739999999999995</v>
      </c>
      <c r="O20" s="53">
        <v>19.46</v>
      </c>
      <c r="P20" s="53">
        <v>89.06</v>
      </c>
    </row>
    <row r="21" spans="1:16" x14ac:dyDescent="0.2">
      <c r="A21" s="7"/>
      <c r="B21" s="7"/>
      <c r="C21" s="7"/>
      <c r="D21" s="7"/>
      <c r="E21" s="53" t="s">
        <v>1481</v>
      </c>
      <c r="F21" s="53">
        <v>8</v>
      </c>
      <c r="G21" s="53">
        <v>1</v>
      </c>
      <c r="H21" s="53">
        <v>0.25900000000000001</v>
      </c>
      <c r="I21" s="53">
        <v>8.0000000000000002E-3</v>
      </c>
      <c r="J21" s="53">
        <v>1.2E-2</v>
      </c>
      <c r="K21" s="53">
        <v>4.0000000000000001E-3</v>
      </c>
      <c r="L21" s="53">
        <v>1.2E-2</v>
      </c>
      <c r="M21" s="53">
        <v>1.38</v>
      </c>
      <c r="N21" s="53">
        <v>66.94</v>
      </c>
      <c r="O21" s="53">
        <v>20.77</v>
      </c>
      <c r="P21" s="53">
        <v>79.959999999999994</v>
      </c>
    </row>
    <row r="22" spans="1:16" x14ac:dyDescent="0.2">
      <c r="A22" s="7"/>
      <c r="B22" s="7"/>
      <c r="C22" s="7"/>
      <c r="D22" s="7"/>
      <c r="E22" s="53" t="s">
        <v>1482</v>
      </c>
      <c r="F22" s="53">
        <v>6</v>
      </c>
      <c r="G22" s="53">
        <v>-1</v>
      </c>
      <c r="H22" s="53">
        <v>0.35099999999999998</v>
      </c>
      <c r="I22" s="53">
        <v>8.9999999999999993E-3</v>
      </c>
      <c r="J22" s="53">
        <v>1.4999999999999999E-2</v>
      </c>
      <c r="K22" s="53">
        <v>7.0000000000000001E-3</v>
      </c>
      <c r="L22" s="53">
        <v>0.01</v>
      </c>
      <c r="M22" s="53">
        <v>1.48</v>
      </c>
      <c r="N22" s="53">
        <v>88.58</v>
      </c>
      <c r="O22" s="53">
        <v>20.399999999999999</v>
      </c>
      <c r="P22" s="53">
        <v>80.38</v>
      </c>
    </row>
    <row r="23" spans="1:16" x14ac:dyDescent="0.2">
      <c r="A23" s="7"/>
      <c r="B23" s="7"/>
      <c r="C23" s="7"/>
      <c r="D23" s="7"/>
      <c r="E23" s="53" t="s">
        <v>1483</v>
      </c>
      <c r="F23" s="53">
        <v>8</v>
      </c>
      <c r="G23" s="53">
        <v>2</v>
      </c>
      <c r="H23" s="53">
        <v>0.36599999999999999</v>
      </c>
      <c r="I23" s="53">
        <v>8.0000000000000002E-3</v>
      </c>
      <c r="J23" s="53">
        <v>1.4E-2</v>
      </c>
      <c r="K23" s="53">
        <v>6.0000000000000001E-3</v>
      </c>
      <c r="L23" s="53">
        <v>0.01</v>
      </c>
      <c r="M23" s="53">
        <v>1.73</v>
      </c>
      <c r="N23" s="53">
        <v>102.1</v>
      </c>
      <c r="O23" s="53">
        <v>20.059999999999999</v>
      </c>
      <c r="P23" s="53">
        <v>78.97</v>
      </c>
    </row>
    <row r="24" spans="1:16" x14ac:dyDescent="0.2">
      <c r="A24" s="7"/>
      <c r="B24" s="7"/>
      <c r="C24" s="7"/>
      <c r="D24" s="7"/>
      <c r="E24" s="53" t="s">
        <v>1484</v>
      </c>
      <c r="F24" s="53">
        <v>14</v>
      </c>
      <c r="G24" s="53">
        <v>3</v>
      </c>
      <c r="H24" s="53">
        <v>0.42899999999999999</v>
      </c>
      <c r="I24" s="53">
        <v>7.0000000000000001E-3</v>
      </c>
      <c r="J24" s="53">
        <v>1.7000000000000001E-2</v>
      </c>
      <c r="K24" s="53">
        <v>8.9999999999999993E-3</v>
      </c>
      <c r="L24" s="53">
        <v>8.0000000000000002E-3</v>
      </c>
      <c r="M24" s="53">
        <v>1.46</v>
      </c>
      <c r="N24" s="53">
        <v>100.29</v>
      </c>
      <c r="O24" s="53">
        <v>19.239999999999998</v>
      </c>
      <c r="P24" s="53">
        <v>85.01</v>
      </c>
    </row>
    <row r="25" spans="1:16" x14ac:dyDescent="0.2">
      <c r="A25" s="7"/>
      <c r="B25" s="7"/>
      <c r="C25" s="7"/>
      <c r="D25" s="7"/>
      <c r="E25" s="53" t="s">
        <v>1485</v>
      </c>
      <c r="F25" s="53">
        <v>11</v>
      </c>
      <c r="G25" s="53">
        <v>5</v>
      </c>
      <c r="H25" s="53">
        <v>0.374</v>
      </c>
      <c r="I25" s="53">
        <v>7.0000000000000001E-3</v>
      </c>
      <c r="J25" s="53">
        <v>1.4999999999999999E-2</v>
      </c>
      <c r="K25" s="53">
        <v>8.0000000000000002E-3</v>
      </c>
      <c r="L25" s="53">
        <v>8.9999999999999993E-3</v>
      </c>
      <c r="M25" s="53">
        <v>1.35</v>
      </c>
      <c r="N25" s="53">
        <v>96.89</v>
      </c>
      <c r="O25" s="53">
        <v>18.850000000000001</v>
      </c>
      <c r="P25" s="53">
        <v>87.42</v>
      </c>
    </row>
    <row r="26" spans="1:16" x14ac:dyDescent="0.2">
      <c r="A26" s="7"/>
      <c r="B26" s="7"/>
      <c r="C26" s="7"/>
      <c r="D26" s="7"/>
      <c r="E26" s="53" t="s">
        <v>1486</v>
      </c>
      <c r="F26" s="53">
        <v>7</v>
      </c>
      <c r="G26" s="53">
        <v>4</v>
      </c>
      <c r="H26" s="53">
        <v>0.35899999999999999</v>
      </c>
      <c r="I26" s="53">
        <v>7.0000000000000001E-3</v>
      </c>
      <c r="J26" s="53">
        <v>1.4E-2</v>
      </c>
      <c r="K26" s="53">
        <v>7.0000000000000001E-3</v>
      </c>
      <c r="L26" s="53">
        <v>8.9999999999999993E-3</v>
      </c>
      <c r="M26" s="53">
        <v>1.4</v>
      </c>
      <c r="N26" s="53">
        <v>103.07</v>
      </c>
      <c r="O26" s="53">
        <v>18.41</v>
      </c>
      <c r="P26" s="53">
        <v>90.49</v>
      </c>
    </row>
    <row r="27" spans="1:16" x14ac:dyDescent="0.2">
      <c r="A27" s="7"/>
      <c r="B27" s="7"/>
      <c r="C27" s="7"/>
      <c r="D27" s="7"/>
      <c r="E27" s="53" t="s">
        <v>1487</v>
      </c>
      <c r="F27" s="53">
        <v>6</v>
      </c>
      <c r="G27" s="53">
        <v>3</v>
      </c>
      <c r="H27" s="53">
        <v>0.39300000000000002</v>
      </c>
      <c r="I27" s="53">
        <v>7.0000000000000001E-3</v>
      </c>
      <c r="J27" s="53">
        <v>1.7000000000000001E-2</v>
      </c>
      <c r="K27" s="53">
        <v>8.9999999999999993E-3</v>
      </c>
      <c r="L27" s="53">
        <v>7.0000000000000001E-3</v>
      </c>
      <c r="M27" s="53">
        <v>0.97</v>
      </c>
      <c r="N27" s="53">
        <v>105.72</v>
      </c>
      <c r="O27" s="53">
        <v>17.940000000000001</v>
      </c>
      <c r="P27" s="53">
        <v>95.24</v>
      </c>
    </row>
    <row r="28" spans="1:16" x14ac:dyDescent="0.2">
      <c r="A28" s="7"/>
      <c r="B28" s="7"/>
      <c r="C28" s="7"/>
      <c r="D28" s="7"/>
      <c r="E28" s="53" t="s">
        <v>1488</v>
      </c>
      <c r="F28" s="53">
        <v>4</v>
      </c>
      <c r="G28" s="53">
        <v>3</v>
      </c>
      <c r="H28" s="53">
        <v>0.29899999999999999</v>
      </c>
      <c r="I28" s="53">
        <v>7.0000000000000001E-3</v>
      </c>
      <c r="J28" s="53">
        <v>1.4E-2</v>
      </c>
      <c r="K28" s="53">
        <v>7.0000000000000001E-3</v>
      </c>
      <c r="L28" s="53">
        <v>8.0000000000000002E-3</v>
      </c>
      <c r="M28" s="53">
        <v>1.24</v>
      </c>
      <c r="N28" s="53">
        <v>34.32</v>
      </c>
      <c r="O28" s="53">
        <v>17.29</v>
      </c>
      <c r="P28" s="53">
        <v>99.95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4.916666666666667</v>
      </c>
      <c r="G30" s="17">
        <f>AVERAGE(G5:G28)</f>
        <v>1.7083333333333333</v>
      </c>
      <c r="H30" s="17">
        <f>AVERAGE(H5:H28)</f>
        <v>0.27333333333333332</v>
      </c>
      <c r="I30" s="17">
        <f>MAX(I5:I28)</f>
        <v>0.01</v>
      </c>
      <c r="J30" s="18">
        <f>AVERAGE(J5:J28)</f>
        <v>1.3041666666666674E-2</v>
      </c>
      <c r="K30" s="19">
        <f>AVERAGE(K5:K28)</f>
        <v>5.3750000000000004E-3</v>
      </c>
      <c r="L30" s="20">
        <f>AVERAGE(L5:L28)</f>
        <v>9.6250000000000033E-3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B4C-11A5-400F-B3E3-DDF8C119482C}">
  <dimension ref="A1:P40"/>
  <sheetViews>
    <sheetView topLeftCell="C1" zoomScale="85" zoomScaleNormal="85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45829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1489</v>
      </c>
      <c r="F5" s="53">
        <v>4</v>
      </c>
      <c r="G5" s="53">
        <v>2</v>
      </c>
      <c r="H5" s="53">
        <v>0.23599999999999999</v>
      </c>
      <c r="I5" s="53">
        <v>6.0000000000000001E-3</v>
      </c>
      <c r="J5" s="53">
        <v>1.0999999999999999E-2</v>
      </c>
      <c r="K5" s="53">
        <v>5.0000000000000001E-3</v>
      </c>
      <c r="L5" s="53">
        <v>8.9999999999999993E-3</v>
      </c>
      <c r="M5" s="53">
        <v>1.1399999999999999</v>
      </c>
      <c r="N5" s="53">
        <v>34.49</v>
      </c>
      <c r="O5" s="53">
        <v>16.8</v>
      </c>
      <c r="P5" s="53">
        <v>100.87</v>
      </c>
    </row>
    <row r="6" spans="1:16" ht="15" thickBot="1" x14ac:dyDescent="0.25">
      <c r="A6" s="7"/>
      <c r="B6" s="7"/>
      <c r="C6" s="7"/>
      <c r="D6" s="7"/>
      <c r="E6" s="53" t="s">
        <v>1490</v>
      </c>
      <c r="F6" s="53">
        <v>4</v>
      </c>
      <c r="G6" s="53">
        <v>2</v>
      </c>
      <c r="H6" s="53">
        <v>0.20599999999999999</v>
      </c>
      <c r="I6" s="53">
        <v>6.0000000000000001E-3</v>
      </c>
      <c r="J6" s="53">
        <v>0.01</v>
      </c>
      <c r="K6" s="53">
        <v>4.0000000000000001E-3</v>
      </c>
      <c r="L6" s="53">
        <v>0.01</v>
      </c>
      <c r="M6" s="53">
        <v>1.03</v>
      </c>
      <c r="N6" s="53">
        <v>19.87</v>
      </c>
      <c r="O6" s="53">
        <v>16.829999999999998</v>
      </c>
      <c r="P6" s="53">
        <v>100.87</v>
      </c>
    </row>
    <row r="7" spans="1:16" ht="15.75" thickBot="1" x14ac:dyDescent="0.25">
      <c r="A7" s="7"/>
      <c r="B7" s="45" t="s">
        <v>10</v>
      </c>
      <c r="C7" s="45"/>
      <c r="D7" s="7"/>
      <c r="E7" s="53" t="s">
        <v>1491</v>
      </c>
      <c r="F7" s="53">
        <v>3</v>
      </c>
      <c r="G7" s="53">
        <v>1</v>
      </c>
      <c r="H7" s="53">
        <v>0.192</v>
      </c>
      <c r="I7" s="53">
        <v>7.0000000000000001E-3</v>
      </c>
      <c r="J7" s="53">
        <v>0.01</v>
      </c>
      <c r="K7" s="53">
        <v>3.0000000000000001E-3</v>
      </c>
      <c r="L7" s="53">
        <v>0.01</v>
      </c>
      <c r="M7" s="53">
        <v>1.05</v>
      </c>
      <c r="N7" s="53">
        <v>20.94</v>
      </c>
      <c r="O7" s="53">
        <v>16.68</v>
      </c>
      <c r="P7" s="53">
        <v>100.87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1492</v>
      </c>
      <c r="F8" s="53">
        <v>4</v>
      </c>
      <c r="G8" s="53">
        <v>2</v>
      </c>
      <c r="H8" s="53">
        <v>0.183</v>
      </c>
      <c r="I8" s="53">
        <v>7.0000000000000001E-3</v>
      </c>
      <c r="J8" s="53">
        <v>8.9999999999999993E-3</v>
      </c>
      <c r="K8" s="53">
        <v>2E-3</v>
      </c>
      <c r="L8" s="53">
        <v>0.01</v>
      </c>
      <c r="M8" s="53">
        <v>0.79</v>
      </c>
      <c r="N8" s="53">
        <v>4.28</v>
      </c>
      <c r="O8" s="53">
        <v>16.52</v>
      </c>
      <c r="P8" s="53">
        <v>100.86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1493</v>
      </c>
      <c r="F9" s="53">
        <v>3</v>
      </c>
      <c r="G9" s="53">
        <v>1</v>
      </c>
      <c r="H9" s="53">
        <v>0.20200000000000001</v>
      </c>
      <c r="I9" s="53">
        <v>7.0000000000000001E-3</v>
      </c>
      <c r="J9" s="53">
        <v>8.9999999999999993E-3</v>
      </c>
      <c r="K9" s="53">
        <v>2E-3</v>
      </c>
      <c r="L9" s="53">
        <v>0.01</v>
      </c>
      <c r="M9" s="53">
        <v>0.76</v>
      </c>
      <c r="N9" s="53">
        <v>351.16</v>
      </c>
      <c r="O9" s="53">
        <v>16.64</v>
      </c>
      <c r="P9" s="53">
        <v>100.87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1494</v>
      </c>
      <c r="F10" s="53">
        <v>1</v>
      </c>
      <c r="G10" s="53">
        <v>0</v>
      </c>
      <c r="H10" s="53">
        <v>0.19800000000000001</v>
      </c>
      <c r="I10" s="53">
        <v>7.0000000000000001E-3</v>
      </c>
      <c r="J10" s="53">
        <v>0.01</v>
      </c>
      <c r="K10" s="53">
        <v>2E-3</v>
      </c>
      <c r="L10" s="53">
        <v>0.01</v>
      </c>
      <c r="M10" s="53">
        <v>0.85</v>
      </c>
      <c r="N10" s="53">
        <v>11.47</v>
      </c>
      <c r="O10" s="53">
        <v>16.579999999999998</v>
      </c>
      <c r="P10" s="53">
        <v>100.89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1495</v>
      </c>
      <c r="F11" s="53">
        <v>-1</v>
      </c>
      <c r="G11" s="53">
        <v>0</v>
      </c>
      <c r="H11" s="53">
        <v>0.19900000000000001</v>
      </c>
      <c r="I11" s="53">
        <v>7.0000000000000001E-3</v>
      </c>
      <c r="J11" s="53">
        <v>1.0999999999999999E-2</v>
      </c>
      <c r="K11" s="53">
        <v>3.0000000000000001E-3</v>
      </c>
      <c r="L11" s="53">
        <v>8.9999999999999993E-3</v>
      </c>
      <c r="M11" s="53">
        <v>0.65</v>
      </c>
      <c r="N11" s="53">
        <v>341.64</v>
      </c>
      <c r="O11" s="53">
        <v>16.559999999999999</v>
      </c>
      <c r="P11" s="53">
        <v>100.89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1496</v>
      </c>
      <c r="F12" s="53">
        <v>2</v>
      </c>
      <c r="G12" s="53">
        <v>1</v>
      </c>
      <c r="H12" s="53">
        <v>0.28000000000000003</v>
      </c>
      <c r="I12" s="53">
        <v>8.0000000000000002E-3</v>
      </c>
      <c r="J12" s="53">
        <v>1.2999999999999999E-2</v>
      </c>
      <c r="K12" s="53">
        <v>5.0000000000000001E-3</v>
      </c>
      <c r="L12" s="53">
        <v>8.0000000000000002E-3</v>
      </c>
      <c r="M12" s="53">
        <v>0.67</v>
      </c>
      <c r="N12" s="53">
        <v>338.58</v>
      </c>
      <c r="O12" s="53">
        <v>16.920000000000002</v>
      </c>
      <c r="P12" s="53">
        <v>100.72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1497</v>
      </c>
      <c r="F13" s="53">
        <v>3</v>
      </c>
      <c r="G13" s="53">
        <v>1</v>
      </c>
      <c r="H13" s="53">
        <v>0.307</v>
      </c>
      <c r="I13" s="53">
        <v>8.9999999999999993E-3</v>
      </c>
      <c r="J13" s="53">
        <v>1.4E-2</v>
      </c>
      <c r="K13" s="53">
        <v>5.0000000000000001E-3</v>
      </c>
      <c r="L13" s="53">
        <v>8.9999999999999993E-3</v>
      </c>
      <c r="M13" s="53">
        <v>0.85</v>
      </c>
      <c r="N13" s="53">
        <v>1.84</v>
      </c>
      <c r="O13" s="53">
        <v>17.239999999999998</v>
      </c>
      <c r="P13" s="53">
        <v>100.69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1498</v>
      </c>
      <c r="F14" s="53">
        <v>1</v>
      </c>
      <c r="G14" s="53">
        <v>0</v>
      </c>
      <c r="H14" s="53">
        <v>0.31</v>
      </c>
      <c r="I14" s="53">
        <v>0.01</v>
      </c>
      <c r="J14" s="53">
        <v>1.4999999999999999E-2</v>
      </c>
      <c r="K14" s="53">
        <v>5.0000000000000001E-3</v>
      </c>
      <c r="L14" s="53">
        <v>8.9999999999999993E-3</v>
      </c>
      <c r="M14" s="53">
        <v>1.02</v>
      </c>
      <c r="N14" s="53">
        <v>7.81</v>
      </c>
      <c r="O14" s="53">
        <v>17.82</v>
      </c>
      <c r="P14" s="53">
        <v>98.49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1499</v>
      </c>
      <c r="F15" s="53">
        <v>1</v>
      </c>
      <c r="G15" s="53">
        <v>2</v>
      </c>
      <c r="H15" s="53">
        <v>0.28699999999999998</v>
      </c>
      <c r="I15" s="53">
        <v>8.9999999999999993E-3</v>
      </c>
      <c r="J15" s="53">
        <v>1.4E-2</v>
      </c>
      <c r="K15" s="53">
        <v>4.0000000000000001E-3</v>
      </c>
      <c r="L15" s="53">
        <v>0.01</v>
      </c>
      <c r="M15" s="53">
        <v>1.33</v>
      </c>
      <c r="N15" s="53">
        <v>9.31</v>
      </c>
      <c r="O15" s="53">
        <v>18.23</v>
      </c>
      <c r="P15" s="53">
        <v>96.42</v>
      </c>
    </row>
    <row r="16" spans="1:16" ht="16.5" customHeight="1" thickBot="1" x14ac:dyDescent="0.25">
      <c r="A16" s="7"/>
      <c r="B16" s="7"/>
      <c r="C16" s="7"/>
      <c r="D16" s="7"/>
      <c r="E16" s="53" t="s">
        <v>1500</v>
      </c>
      <c r="F16" s="53">
        <v>3</v>
      </c>
      <c r="G16" s="53">
        <v>2</v>
      </c>
      <c r="H16" s="53">
        <v>0.27</v>
      </c>
      <c r="I16" s="53">
        <v>8.0000000000000002E-3</v>
      </c>
      <c r="J16" s="53">
        <v>1.2E-2</v>
      </c>
      <c r="K16" s="53">
        <v>4.0000000000000001E-3</v>
      </c>
      <c r="L16" s="53">
        <v>1.2E-2</v>
      </c>
      <c r="M16" s="53">
        <v>1.65</v>
      </c>
      <c r="N16" s="53">
        <v>16.95</v>
      </c>
      <c r="O16" s="53">
        <v>19.52</v>
      </c>
      <c r="P16" s="53">
        <v>89.61</v>
      </c>
    </row>
    <row r="17" spans="1:16" x14ac:dyDescent="0.2">
      <c r="A17" s="7"/>
      <c r="B17" s="46"/>
      <c r="C17" s="48" t="s">
        <v>26</v>
      </c>
      <c r="D17" s="7"/>
      <c r="E17" s="53" t="s">
        <v>1501</v>
      </c>
      <c r="F17" s="53">
        <v>3</v>
      </c>
      <c r="G17" s="53">
        <v>0</v>
      </c>
      <c r="H17" s="53">
        <v>0.23899999999999999</v>
      </c>
      <c r="I17" s="53">
        <v>8.0000000000000002E-3</v>
      </c>
      <c r="J17" s="53">
        <v>1.0999999999999999E-2</v>
      </c>
      <c r="K17" s="53">
        <v>3.0000000000000001E-3</v>
      </c>
      <c r="L17" s="53">
        <v>1.4E-2</v>
      </c>
      <c r="M17" s="53">
        <v>1.83</v>
      </c>
      <c r="N17" s="53">
        <v>27.67</v>
      </c>
      <c r="O17" s="53">
        <v>20.16</v>
      </c>
      <c r="P17" s="53">
        <v>83.16</v>
      </c>
    </row>
    <row r="18" spans="1:16" ht="15" thickBot="1" x14ac:dyDescent="0.25">
      <c r="A18" s="7"/>
      <c r="B18" s="47"/>
      <c r="C18" s="47"/>
      <c r="D18" s="7"/>
      <c r="E18" s="53" t="s">
        <v>1502</v>
      </c>
      <c r="F18" s="53">
        <v>12</v>
      </c>
      <c r="G18" s="53">
        <v>-2</v>
      </c>
      <c r="H18" s="53">
        <v>0.313</v>
      </c>
      <c r="I18" s="53">
        <v>8.0000000000000002E-3</v>
      </c>
      <c r="J18" s="53">
        <v>1.4E-2</v>
      </c>
      <c r="K18" s="53">
        <v>5.0000000000000001E-3</v>
      </c>
      <c r="L18" s="53">
        <v>1.2999999999999999E-2</v>
      </c>
      <c r="M18" s="53">
        <v>1.26</v>
      </c>
      <c r="N18" s="53">
        <v>79.73</v>
      </c>
      <c r="O18" s="53">
        <v>20.07</v>
      </c>
      <c r="P18" s="53">
        <v>82.55</v>
      </c>
    </row>
    <row r="19" spans="1:16" x14ac:dyDescent="0.2">
      <c r="A19" s="7"/>
      <c r="B19" s="51"/>
      <c r="C19" s="48" t="s">
        <v>27</v>
      </c>
      <c r="D19" s="7"/>
      <c r="E19" s="53" t="s">
        <v>1503</v>
      </c>
      <c r="F19" s="53">
        <v>9</v>
      </c>
      <c r="G19" s="53">
        <v>1</v>
      </c>
      <c r="H19" s="53">
        <v>0.27600000000000002</v>
      </c>
      <c r="I19" s="53">
        <v>8.0000000000000002E-3</v>
      </c>
      <c r="J19" s="53">
        <v>1.2E-2</v>
      </c>
      <c r="K19" s="53">
        <v>5.0000000000000001E-3</v>
      </c>
      <c r="L19" s="53">
        <v>1.6E-2</v>
      </c>
      <c r="M19" s="53">
        <v>0.99</v>
      </c>
      <c r="N19" s="53">
        <v>138.76</v>
      </c>
      <c r="O19" s="53">
        <v>20.98</v>
      </c>
      <c r="P19" s="53">
        <v>77.290000000000006</v>
      </c>
    </row>
    <row r="20" spans="1:16" ht="15" thickBot="1" x14ac:dyDescent="0.25">
      <c r="A20" s="7"/>
      <c r="B20" s="52"/>
      <c r="C20" s="47"/>
      <c r="D20" s="7"/>
      <c r="E20" s="53" t="s">
        <v>1504</v>
      </c>
      <c r="F20" s="53">
        <v>9</v>
      </c>
      <c r="G20" s="53">
        <v>2</v>
      </c>
      <c r="H20" s="53">
        <v>0.36299999999999999</v>
      </c>
      <c r="I20" s="53">
        <v>8.0000000000000002E-3</v>
      </c>
      <c r="J20" s="53">
        <v>1.4999999999999999E-2</v>
      </c>
      <c r="K20" s="53">
        <v>6.0000000000000001E-3</v>
      </c>
      <c r="L20" s="53">
        <v>1.7999999999999999E-2</v>
      </c>
      <c r="M20" s="53">
        <v>1.1200000000000001</v>
      </c>
      <c r="N20" s="53">
        <v>135.66</v>
      </c>
      <c r="O20" s="53">
        <v>22.08</v>
      </c>
      <c r="P20" s="53">
        <v>72.44</v>
      </c>
    </row>
    <row r="21" spans="1:16" x14ac:dyDescent="0.2">
      <c r="A21" s="7"/>
      <c r="B21" s="7"/>
      <c r="C21" s="7"/>
      <c r="D21" s="7"/>
      <c r="E21" s="53" t="s">
        <v>1505</v>
      </c>
      <c r="F21" s="53">
        <v>13</v>
      </c>
      <c r="G21" s="53">
        <v>2</v>
      </c>
      <c r="H21" s="53">
        <v>0.26900000000000002</v>
      </c>
      <c r="I21" s="53">
        <v>8.0000000000000002E-3</v>
      </c>
      <c r="J21" s="53">
        <v>1.2999999999999999E-2</v>
      </c>
      <c r="K21" s="53">
        <v>5.0000000000000001E-3</v>
      </c>
      <c r="L21" s="53">
        <v>1.4E-2</v>
      </c>
      <c r="M21" s="53">
        <v>1.69</v>
      </c>
      <c r="N21" s="53">
        <v>123.28</v>
      </c>
      <c r="O21" s="53">
        <v>22.12</v>
      </c>
      <c r="P21" s="53">
        <v>69.489999999999995</v>
      </c>
    </row>
    <row r="22" spans="1:16" x14ac:dyDescent="0.2">
      <c r="A22" s="7"/>
      <c r="B22" s="7"/>
      <c r="C22" s="7"/>
      <c r="D22" s="7"/>
      <c r="E22" s="53" t="s">
        <v>1506</v>
      </c>
      <c r="F22" s="53">
        <v>7</v>
      </c>
      <c r="G22" s="53">
        <v>2</v>
      </c>
      <c r="H22" s="53">
        <v>0.32</v>
      </c>
      <c r="I22" s="53">
        <v>7.0000000000000001E-3</v>
      </c>
      <c r="J22" s="53">
        <v>1.2999999999999999E-2</v>
      </c>
      <c r="K22" s="53">
        <v>5.0000000000000001E-3</v>
      </c>
      <c r="L22" s="53">
        <v>1.2999999999999999E-2</v>
      </c>
      <c r="M22" s="53">
        <v>1.95</v>
      </c>
      <c r="N22" s="53">
        <v>110.94</v>
      </c>
      <c r="O22" s="53">
        <v>21.86</v>
      </c>
      <c r="P22" s="53">
        <v>71.72</v>
      </c>
    </row>
    <row r="23" spans="1:16" x14ac:dyDescent="0.2">
      <c r="A23" s="7"/>
      <c r="B23" s="7"/>
      <c r="C23" s="7"/>
      <c r="D23" s="7"/>
      <c r="E23" s="53" t="s">
        <v>1507</v>
      </c>
      <c r="F23" s="53">
        <v>6</v>
      </c>
      <c r="G23" s="53">
        <v>0</v>
      </c>
      <c r="H23" s="53">
        <v>0.33200000000000002</v>
      </c>
      <c r="I23" s="53">
        <v>6.0000000000000001E-3</v>
      </c>
      <c r="J23" s="53">
        <v>1.2E-2</v>
      </c>
      <c r="K23" s="53">
        <v>6.0000000000000001E-3</v>
      </c>
      <c r="L23" s="53">
        <v>1.2E-2</v>
      </c>
      <c r="M23" s="53">
        <v>2.1800000000000002</v>
      </c>
      <c r="N23" s="53">
        <v>101.37</v>
      </c>
      <c r="O23" s="53">
        <v>19.989999999999998</v>
      </c>
      <c r="P23" s="53">
        <v>80.8</v>
      </c>
    </row>
    <row r="24" spans="1:16" x14ac:dyDescent="0.2">
      <c r="A24" s="7"/>
      <c r="B24" s="7"/>
      <c r="C24" s="7"/>
      <c r="D24" s="7"/>
      <c r="E24" s="53" t="s">
        <v>1508</v>
      </c>
      <c r="F24" s="53">
        <v>8</v>
      </c>
      <c r="G24" s="53">
        <v>0</v>
      </c>
      <c r="H24" s="53">
        <v>0.34300000000000003</v>
      </c>
      <c r="I24" s="53">
        <v>5.0000000000000001E-3</v>
      </c>
      <c r="J24" s="53">
        <v>1.0999999999999999E-2</v>
      </c>
      <c r="K24" s="53">
        <v>6.0000000000000001E-3</v>
      </c>
      <c r="L24" s="53">
        <v>1.2E-2</v>
      </c>
      <c r="M24" s="53">
        <v>1.87</v>
      </c>
      <c r="N24" s="53">
        <v>113.66</v>
      </c>
      <c r="O24" s="53">
        <v>19.23</v>
      </c>
      <c r="P24" s="53">
        <v>82.51</v>
      </c>
    </row>
    <row r="25" spans="1:16" x14ac:dyDescent="0.2">
      <c r="A25" s="7"/>
      <c r="B25" s="7"/>
      <c r="C25" s="7"/>
      <c r="D25" s="7"/>
      <c r="E25" s="53" t="s">
        <v>1509</v>
      </c>
      <c r="F25" s="53">
        <v>12</v>
      </c>
      <c r="G25" s="53">
        <v>1</v>
      </c>
      <c r="H25" s="53">
        <v>0.39600000000000002</v>
      </c>
      <c r="I25" s="53">
        <v>5.0000000000000001E-3</v>
      </c>
      <c r="J25" s="53">
        <v>1.2E-2</v>
      </c>
      <c r="K25" s="53">
        <v>6.0000000000000001E-3</v>
      </c>
      <c r="L25" s="53">
        <v>1.2E-2</v>
      </c>
      <c r="M25" s="53">
        <v>1.86</v>
      </c>
      <c r="N25" s="53">
        <v>110.4</v>
      </c>
      <c r="O25" s="53">
        <v>18.68</v>
      </c>
      <c r="P25" s="53">
        <v>85.91</v>
      </c>
    </row>
    <row r="26" spans="1:16" x14ac:dyDescent="0.2">
      <c r="A26" s="7"/>
      <c r="B26" s="7"/>
      <c r="C26" s="7"/>
      <c r="D26" s="7"/>
      <c r="E26" s="53" t="s">
        <v>1510</v>
      </c>
      <c r="F26" s="53">
        <v>9</v>
      </c>
      <c r="G26" s="53">
        <v>2</v>
      </c>
      <c r="H26" s="53">
        <v>0.41699999999999998</v>
      </c>
      <c r="I26" s="53">
        <v>6.0000000000000001E-3</v>
      </c>
      <c r="J26" s="53">
        <v>1.2999999999999999E-2</v>
      </c>
      <c r="K26" s="53">
        <v>7.0000000000000001E-3</v>
      </c>
      <c r="L26" s="53">
        <v>1.2E-2</v>
      </c>
      <c r="M26" s="53">
        <v>1.73</v>
      </c>
      <c r="N26" s="53">
        <v>96.66</v>
      </c>
      <c r="O26" s="53">
        <v>18.22</v>
      </c>
      <c r="P26" s="53">
        <v>88.67</v>
      </c>
    </row>
    <row r="27" spans="1:16" x14ac:dyDescent="0.2">
      <c r="A27" s="7"/>
      <c r="B27" s="7"/>
      <c r="C27" s="7"/>
      <c r="D27" s="7"/>
      <c r="E27" s="53" t="s">
        <v>1511</v>
      </c>
      <c r="F27" s="53">
        <v>6</v>
      </c>
      <c r="G27" s="53">
        <v>2</v>
      </c>
      <c r="H27" s="53">
        <v>0.40400000000000003</v>
      </c>
      <c r="I27" s="53">
        <v>6.0000000000000001E-3</v>
      </c>
      <c r="J27" s="53">
        <v>1.2999999999999999E-2</v>
      </c>
      <c r="K27" s="53">
        <v>8.0000000000000002E-3</v>
      </c>
      <c r="L27" s="53">
        <v>1.0999999999999999E-2</v>
      </c>
      <c r="M27" s="53">
        <v>1.7</v>
      </c>
      <c r="N27" s="53">
        <v>104.48</v>
      </c>
      <c r="O27" s="53">
        <v>18.04</v>
      </c>
      <c r="P27" s="53">
        <v>89.85</v>
      </c>
    </row>
    <row r="28" spans="1:16" x14ac:dyDescent="0.2">
      <c r="A28" s="7"/>
      <c r="B28" s="7"/>
      <c r="C28" s="7"/>
      <c r="D28" s="7"/>
      <c r="E28" s="53" t="s">
        <v>1512</v>
      </c>
      <c r="F28" s="53">
        <v>4</v>
      </c>
      <c r="G28" s="53">
        <v>3</v>
      </c>
      <c r="H28" s="53">
        <v>0.30099999999999999</v>
      </c>
      <c r="I28" s="53">
        <v>5.0000000000000001E-3</v>
      </c>
      <c r="J28" s="53">
        <v>1.0999999999999999E-2</v>
      </c>
      <c r="K28" s="53">
        <v>5.0000000000000001E-3</v>
      </c>
      <c r="L28" s="53">
        <v>1.2999999999999999E-2</v>
      </c>
      <c r="M28" s="53">
        <v>1.54</v>
      </c>
      <c r="N28" s="53">
        <v>90.37</v>
      </c>
      <c r="O28" s="53">
        <v>17.87</v>
      </c>
      <c r="P28" s="53">
        <v>88.24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5.25</v>
      </c>
      <c r="G30" s="17">
        <f>AVERAGE(G5:G28)</f>
        <v>1.125</v>
      </c>
      <c r="H30" s="17">
        <f>AVERAGE(H5:H28)</f>
        <v>0.28512500000000002</v>
      </c>
      <c r="I30" s="17">
        <f>MAX(I5:I28)</f>
        <v>0.01</v>
      </c>
      <c r="J30" s="18">
        <f>AVERAGE(J5:J28)</f>
        <v>1.2000000000000005E-2</v>
      </c>
      <c r="K30" s="19">
        <f>AVERAGE(K5:K28)</f>
        <v>4.6250000000000015E-3</v>
      </c>
      <c r="L30" s="20">
        <f>AVERAGE(L5:L28)</f>
        <v>1.1500000000000003E-2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7AFD-7600-4543-8A04-D09045BEDA5A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45830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1513</v>
      </c>
      <c r="F5" s="53">
        <v>2</v>
      </c>
      <c r="G5" s="53">
        <v>3</v>
      </c>
      <c r="H5" s="53">
        <v>0.23400000000000001</v>
      </c>
      <c r="I5" s="53">
        <v>5.0000000000000001E-3</v>
      </c>
      <c r="J5" s="53">
        <v>8.9999999999999993E-3</v>
      </c>
      <c r="K5" s="53">
        <v>4.0000000000000001E-3</v>
      </c>
      <c r="L5" s="53">
        <v>1.2999999999999999E-2</v>
      </c>
      <c r="M5" s="53">
        <v>1.32</v>
      </c>
      <c r="N5" s="53">
        <v>75.28</v>
      </c>
      <c r="O5" s="53">
        <v>17.63</v>
      </c>
      <c r="P5" s="53">
        <v>90.02</v>
      </c>
    </row>
    <row r="6" spans="1:16" ht="15" thickBot="1" x14ac:dyDescent="0.25">
      <c r="A6" s="7"/>
      <c r="B6" s="7"/>
      <c r="C6" s="7"/>
      <c r="D6" s="7"/>
      <c r="E6" s="53" t="s">
        <v>1514</v>
      </c>
      <c r="F6" s="53">
        <v>5</v>
      </c>
      <c r="G6" s="53">
        <v>2</v>
      </c>
      <c r="H6" s="53">
        <v>0.17</v>
      </c>
      <c r="I6" s="53">
        <v>5.0000000000000001E-3</v>
      </c>
      <c r="J6" s="53">
        <v>1.0999999999999999E-2</v>
      </c>
      <c r="K6" s="53">
        <v>5.0000000000000001E-3</v>
      </c>
      <c r="L6" s="53">
        <v>1.0999999999999999E-2</v>
      </c>
      <c r="M6" s="53">
        <v>1.25</v>
      </c>
      <c r="N6" s="53">
        <v>80.39</v>
      </c>
      <c r="O6" s="53">
        <v>17.59</v>
      </c>
      <c r="P6" s="53">
        <v>91.14</v>
      </c>
    </row>
    <row r="7" spans="1:16" ht="15.75" thickBot="1" x14ac:dyDescent="0.25">
      <c r="A7" s="7"/>
      <c r="B7" s="45" t="s">
        <v>10</v>
      </c>
      <c r="C7" s="45"/>
      <c r="D7" s="7"/>
      <c r="E7" s="53" t="s">
        <v>1515</v>
      </c>
      <c r="F7" s="53">
        <v>6</v>
      </c>
      <c r="G7" s="53">
        <v>2</v>
      </c>
      <c r="H7" s="53">
        <v>0.17100000000000001</v>
      </c>
      <c r="I7" s="53">
        <v>6.0000000000000001E-3</v>
      </c>
      <c r="J7" s="53">
        <v>0.01</v>
      </c>
      <c r="K7" s="53">
        <v>4.0000000000000001E-3</v>
      </c>
      <c r="L7" s="53">
        <v>1.0999999999999999E-2</v>
      </c>
      <c r="M7" s="53">
        <v>0.94</v>
      </c>
      <c r="N7" s="53">
        <v>69.09</v>
      </c>
      <c r="O7" s="53">
        <v>17.63</v>
      </c>
      <c r="P7" s="53">
        <v>91.56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1516</v>
      </c>
      <c r="F8" s="53">
        <v>5</v>
      </c>
      <c r="G8" s="53">
        <v>1</v>
      </c>
      <c r="H8" s="53">
        <v>0.16500000000000001</v>
      </c>
      <c r="I8" s="53">
        <v>6.0000000000000001E-3</v>
      </c>
      <c r="J8" s="53">
        <v>0.01</v>
      </c>
      <c r="K8" s="53">
        <v>4.0000000000000001E-3</v>
      </c>
      <c r="L8" s="53">
        <v>0.01</v>
      </c>
      <c r="M8" s="53">
        <v>1.1000000000000001</v>
      </c>
      <c r="N8" s="53">
        <v>37.82</v>
      </c>
      <c r="O8" s="53">
        <v>17.5</v>
      </c>
      <c r="P8" s="53">
        <v>93.59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1517</v>
      </c>
      <c r="F9" s="53">
        <v>7</v>
      </c>
      <c r="G9" s="53">
        <v>1</v>
      </c>
      <c r="H9" s="53">
        <v>0.16600000000000001</v>
      </c>
      <c r="I9" s="53">
        <v>7.0000000000000001E-3</v>
      </c>
      <c r="J9" s="53">
        <v>1.0999999999999999E-2</v>
      </c>
      <c r="K9" s="53">
        <v>4.0000000000000001E-3</v>
      </c>
      <c r="L9" s="53">
        <v>0.01</v>
      </c>
      <c r="M9" s="53">
        <v>1.07</v>
      </c>
      <c r="N9" s="53">
        <v>61.77</v>
      </c>
      <c r="O9" s="53">
        <v>16.829999999999998</v>
      </c>
      <c r="P9" s="53">
        <v>99.81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1518</v>
      </c>
      <c r="F10" s="53">
        <v>4</v>
      </c>
      <c r="G10" s="53">
        <v>2</v>
      </c>
      <c r="H10" s="53">
        <v>0.16200000000000001</v>
      </c>
      <c r="I10" s="53">
        <v>6.0000000000000001E-3</v>
      </c>
      <c r="J10" s="53">
        <v>0.01</v>
      </c>
      <c r="K10" s="53">
        <v>3.0000000000000001E-3</v>
      </c>
      <c r="L10" s="53">
        <v>1.0999999999999999E-2</v>
      </c>
      <c r="M10" s="53">
        <v>0.91</v>
      </c>
      <c r="N10" s="53">
        <v>61.33</v>
      </c>
      <c r="O10" s="53">
        <v>16.89</v>
      </c>
      <c r="P10" s="53">
        <v>99.18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1519</v>
      </c>
      <c r="F11" s="53">
        <v>0</v>
      </c>
      <c r="G11" s="53">
        <v>2</v>
      </c>
      <c r="H11" s="53">
        <v>0.183</v>
      </c>
      <c r="I11" s="53">
        <v>7.0000000000000001E-3</v>
      </c>
      <c r="J11" s="53">
        <v>0.01</v>
      </c>
      <c r="K11" s="53">
        <v>4.0000000000000001E-3</v>
      </c>
      <c r="L11" s="53">
        <v>0.01</v>
      </c>
      <c r="M11" s="53">
        <v>1.1100000000000001</v>
      </c>
      <c r="N11" s="53">
        <v>50.74</v>
      </c>
      <c r="O11" s="53">
        <v>16.86</v>
      </c>
      <c r="P11" s="53">
        <v>97.28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1520</v>
      </c>
      <c r="F12" s="53">
        <v>1</v>
      </c>
      <c r="G12" s="53">
        <v>2</v>
      </c>
      <c r="H12" s="53">
        <v>0.185</v>
      </c>
      <c r="I12" s="53">
        <v>7.0000000000000001E-3</v>
      </c>
      <c r="J12" s="53">
        <v>1.2E-2</v>
      </c>
      <c r="K12" s="53">
        <v>4.0000000000000001E-3</v>
      </c>
      <c r="L12" s="53">
        <v>8.9999999999999993E-3</v>
      </c>
      <c r="M12" s="53">
        <v>1.28</v>
      </c>
      <c r="N12" s="53">
        <v>62.78</v>
      </c>
      <c r="O12" s="53">
        <v>16.7</v>
      </c>
      <c r="P12" s="53">
        <v>96.3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1521</v>
      </c>
      <c r="F13" s="53">
        <v>2</v>
      </c>
      <c r="G13" s="53">
        <v>1</v>
      </c>
      <c r="H13" s="53">
        <v>0.20499999999999999</v>
      </c>
      <c r="I13" s="53">
        <v>8.0000000000000002E-3</v>
      </c>
      <c r="J13" s="53">
        <v>1.2E-2</v>
      </c>
      <c r="K13" s="53">
        <v>4.0000000000000001E-3</v>
      </c>
      <c r="L13" s="53">
        <v>0.01</v>
      </c>
      <c r="M13" s="53">
        <v>0.87</v>
      </c>
      <c r="N13" s="53">
        <v>66.59</v>
      </c>
      <c r="O13" s="53">
        <v>16.420000000000002</v>
      </c>
      <c r="P13" s="53">
        <v>99.12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1522</v>
      </c>
      <c r="F14" s="53">
        <v>3</v>
      </c>
      <c r="G14" s="53">
        <v>1</v>
      </c>
      <c r="H14" s="53">
        <v>0.20399999999999999</v>
      </c>
      <c r="I14" s="53">
        <v>8.0000000000000002E-3</v>
      </c>
      <c r="J14" s="53">
        <v>1.2999999999999999E-2</v>
      </c>
      <c r="K14" s="53">
        <v>4.0000000000000001E-3</v>
      </c>
      <c r="L14" s="53">
        <v>0.01</v>
      </c>
      <c r="M14" s="53">
        <v>1.18</v>
      </c>
      <c r="N14" s="53">
        <v>42.65</v>
      </c>
      <c r="O14" s="53">
        <v>17.13</v>
      </c>
      <c r="P14" s="53">
        <v>95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1523</v>
      </c>
      <c r="F15" s="53">
        <v>5</v>
      </c>
      <c r="G15" s="53">
        <v>1</v>
      </c>
      <c r="H15" s="53">
        <v>0.17799999999999999</v>
      </c>
      <c r="I15" s="53">
        <v>8.0000000000000002E-3</v>
      </c>
      <c r="J15" s="53">
        <v>1.0999999999999999E-2</v>
      </c>
      <c r="K15" s="53">
        <v>3.0000000000000001E-3</v>
      </c>
      <c r="L15" s="53">
        <v>0.01</v>
      </c>
      <c r="M15" s="53">
        <v>1.19</v>
      </c>
      <c r="N15" s="53">
        <v>34.57</v>
      </c>
      <c r="O15" s="53">
        <v>17.47</v>
      </c>
      <c r="P15" s="53">
        <v>94.02</v>
      </c>
    </row>
    <row r="16" spans="1:16" ht="15" thickBot="1" x14ac:dyDescent="0.25">
      <c r="A16" s="7"/>
      <c r="B16" s="7"/>
      <c r="C16" s="7"/>
      <c r="D16" s="7"/>
      <c r="E16" s="53" t="s">
        <v>1524</v>
      </c>
      <c r="F16" s="53">
        <v>1</v>
      </c>
      <c r="G16" s="53">
        <v>1</v>
      </c>
      <c r="H16" s="53">
        <v>0.161</v>
      </c>
      <c r="I16" s="53">
        <v>8.0000000000000002E-3</v>
      </c>
      <c r="J16" s="53">
        <v>1.2E-2</v>
      </c>
      <c r="K16" s="53">
        <v>3.0000000000000001E-3</v>
      </c>
      <c r="L16" s="53">
        <v>1.0999999999999999E-2</v>
      </c>
      <c r="M16" s="53">
        <v>1.42</v>
      </c>
      <c r="N16" s="53">
        <v>59.15</v>
      </c>
      <c r="O16" s="53">
        <v>18.89</v>
      </c>
      <c r="P16" s="53">
        <v>84.13</v>
      </c>
    </row>
    <row r="17" spans="1:16" x14ac:dyDescent="0.2">
      <c r="A17" s="7"/>
      <c r="B17" s="46"/>
      <c r="C17" s="48" t="s">
        <v>26</v>
      </c>
      <c r="D17" s="7"/>
      <c r="E17" s="53" t="s">
        <v>1525</v>
      </c>
      <c r="F17" s="53">
        <v>6</v>
      </c>
      <c r="G17" s="53">
        <v>1</v>
      </c>
      <c r="H17" s="53">
        <v>0.14599999999999999</v>
      </c>
      <c r="I17" s="53">
        <v>8.0000000000000002E-3</v>
      </c>
      <c r="J17" s="53">
        <v>1.0999999999999999E-2</v>
      </c>
      <c r="K17" s="53">
        <v>3.0000000000000001E-3</v>
      </c>
      <c r="L17" s="53">
        <v>1.2E-2</v>
      </c>
      <c r="M17" s="53">
        <v>1.92</v>
      </c>
      <c r="N17" s="53">
        <v>76.36</v>
      </c>
      <c r="O17" s="53">
        <v>19.73</v>
      </c>
      <c r="P17" s="53">
        <v>79.63</v>
      </c>
    </row>
    <row r="18" spans="1:16" ht="15" thickBot="1" x14ac:dyDescent="0.25">
      <c r="A18" s="7"/>
      <c r="B18" s="47"/>
      <c r="C18" s="47"/>
      <c r="D18" s="7"/>
      <c r="E18" s="53" t="s">
        <v>1526</v>
      </c>
      <c r="F18" s="53">
        <v>5</v>
      </c>
      <c r="G18" s="53">
        <v>-2</v>
      </c>
      <c r="H18" s="53">
        <v>0.156</v>
      </c>
      <c r="I18" s="53">
        <v>7.0000000000000001E-3</v>
      </c>
      <c r="J18" s="53">
        <v>0.01</v>
      </c>
      <c r="K18" s="53">
        <v>3.0000000000000001E-3</v>
      </c>
      <c r="L18" s="53">
        <v>1.2E-2</v>
      </c>
      <c r="M18" s="53">
        <v>1.65</v>
      </c>
      <c r="N18" s="53">
        <v>61.21</v>
      </c>
      <c r="O18" s="53">
        <v>20.239999999999998</v>
      </c>
      <c r="P18" s="53">
        <v>78.08</v>
      </c>
    </row>
    <row r="19" spans="1:16" x14ac:dyDescent="0.2">
      <c r="A19" s="7"/>
      <c r="B19" s="51"/>
      <c r="C19" s="48" t="s">
        <v>27</v>
      </c>
      <c r="D19" s="7"/>
      <c r="E19" s="53" t="s">
        <v>1527</v>
      </c>
      <c r="F19" s="53">
        <v>7</v>
      </c>
      <c r="G19" s="53">
        <v>-3</v>
      </c>
      <c r="H19" s="53">
        <v>0.16900000000000001</v>
      </c>
      <c r="I19" s="53">
        <v>7.0000000000000001E-3</v>
      </c>
      <c r="J19" s="53">
        <v>0.01</v>
      </c>
      <c r="K19" s="53">
        <v>3.0000000000000001E-3</v>
      </c>
      <c r="L19" s="53">
        <v>1.2999999999999999E-2</v>
      </c>
      <c r="M19" s="53">
        <v>2.08</v>
      </c>
      <c r="N19" s="53">
        <v>83.29</v>
      </c>
      <c r="O19" s="53">
        <v>20.87</v>
      </c>
      <c r="P19" s="53">
        <v>73.849999999999994</v>
      </c>
    </row>
    <row r="20" spans="1:16" ht="15" thickBot="1" x14ac:dyDescent="0.25">
      <c r="A20" s="7"/>
      <c r="B20" s="52"/>
      <c r="C20" s="47"/>
      <c r="D20" s="7"/>
      <c r="E20" s="53" t="s">
        <v>1528</v>
      </c>
      <c r="F20" s="53">
        <v>8</v>
      </c>
      <c r="G20" s="53">
        <v>3</v>
      </c>
      <c r="H20" s="53">
        <v>0.17799999999999999</v>
      </c>
      <c r="I20" s="53">
        <v>6.0000000000000001E-3</v>
      </c>
      <c r="J20" s="53">
        <v>8.9999999999999993E-3</v>
      </c>
      <c r="K20" s="53">
        <v>3.0000000000000001E-3</v>
      </c>
      <c r="L20" s="53">
        <v>1.2999999999999999E-2</v>
      </c>
      <c r="M20" s="53">
        <v>2.2200000000000002</v>
      </c>
      <c r="N20" s="53">
        <v>63.63</v>
      </c>
      <c r="O20" s="53">
        <v>20.85</v>
      </c>
      <c r="P20" s="53">
        <v>74.67</v>
      </c>
    </row>
    <row r="21" spans="1:16" x14ac:dyDescent="0.2">
      <c r="A21" s="7"/>
      <c r="B21" s="7"/>
      <c r="C21" s="7"/>
      <c r="D21" s="7"/>
      <c r="E21" s="53" t="s">
        <v>1529</v>
      </c>
      <c r="F21" s="53">
        <v>5</v>
      </c>
      <c r="G21" s="53">
        <v>2</v>
      </c>
      <c r="H21" s="53">
        <v>0.155</v>
      </c>
      <c r="I21" s="53">
        <v>6.0000000000000001E-3</v>
      </c>
      <c r="J21" s="53">
        <v>8.9999999999999993E-3</v>
      </c>
      <c r="K21" s="53">
        <v>3.0000000000000001E-3</v>
      </c>
      <c r="L21" s="53">
        <v>1.2999999999999999E-2</v>
      </c>
      <c r="M21" s="53">
        <v>2.06</v>
      </c>
      <c r="N21" s="53">
        <v>87.56</v>
      </c>
      <c r="O21" s="53">
        <v>20.74</v>
      </c>
      <c r="P21" s="53">
        <v>73.680000000000007</v>
      </c>
    </row>
    <row r="22" spans="1:16" x14ac:dyDescent="0.2">
      <c r="A22" s="7"/>
      <c r="B22" s="7"/>
      <c r="C22" s="7"/>
      <c r="D22" s="7"/>
      <c r="E22" s="53" t="s">
        <v>1530</v>
      </c>
      <c r="F22" s="53">
        <v>5</v>
      </c>
      <c r="G22" s="53">
        <v>0</v>
      </c>
      <c r="H22" s="53">
        <v>0.20699999999999999</v>
      </c>
      <c r="I22" s="53">
        <v>5.0000000000000001E-3</v>
      </c>
      <c r="J22" s="53">
        <v>8.9999999999999993E-3</v>
      </c>
      <c r="K22" s="53">
        <v>3.0000000000000001E-3</v>
      </c>
      <c r="L22" s="53">
        <v>1.2999999999999999E-2</v>
      </c>
      <c r="M22" s="53">
        <v>2.3199999999999998</v>
      </c>
      <c r="N22" s="53">
        <v>89.64</v>
      </c>
      <c r="O22" s="53">
        <v>20.28</v>
      </c>
      <c r="P22" s="53">
        <v>76.2</v>
      </c>
    </row>
    <row r="23" spans="1:16" x14ac:dyDescent="0.2">
      <c r="A23" s="7"/>
      <c r="B23" s="7"/>
      <c r="C23" s="7"/>
      <c r="D23" s="7"/>
      <c r="E23" s="53" t="s">
        <v>1531</v>
      </c>
      <c r="F23" s="53">
        <v>6</v>
      </c>
      <c r="G23" s="53">
        <v>2</v>
      </c>
      <c r="H23" s="53">
        <v>0.23</v>
      </c>
      <c r="I23" s="53">
        <v>5.0000000000000001E-3</v>
      </c>
      <c r="J23" s="53">
        <v>8.9999999999999993E-3</v>
      </c>
      <c r="K23" s="53">
        <v>4.0000000000000001E-3</v>
      </c>
      <c r="L23" s="53">
        <v>1.2999999999999999E-2</v>
      </c>
      <c r="M23" s="53">
        <v>2.38</v>
      </c>
      <c r="N23" s="53">
        <v>89.47</v>
      </c>
      <c r="O23" s="53">
        <v>18.52</v>
      </c>
      <c r="P23" s="53">
        <v>86.73</v>
      </c>
    </row>
    <row r="24" spans="1:16" x14ac:dyDescent="0.2">
      <c r="A24" s="7"/>
      <c r="B24" s="7"/>
      <c r="C24" s="7"/>
      <c r="D24" s="7"/>
      <c r="E24" s="53" t="s">
        <v>1532</v>
      </c>
      <c r="F24" s="53">
        <v>4</v>
      </c>
      <c r="G24" s="53">
        <v>3</v>
      </c>
      <c r="H24" s="53">
        <v>0.33400000000000002</v>
      </c>
      <c r="I24" s="53">
        <v>5.0000000000000001E-3</v>
      </c>
      <c r="J24" s="53">
        <v>1.0999999999999999E-2</v>
      </c>
      <c r="K24" s="53">
        <v>6.0000000000000001E-3</v>
      </c>
      <c r="L24" s="53">
        <v>1.2E-2</v>
      </c>
      <c r="M24" s="53">
        <v>1.83</v>
      </c>
      <c r="N24" s="53">
        <v>87.75</v>
      </c>
      <c r="O24" s="53">
        <v>17.7</v>
      </c>
      <c r="P24" s="53">
        <v>92.74</v>
      </c>
    </row>
    <row r="25" spans="1:16" x14ac:dyDescent="0.2">
      <c r="A25" s="7"/>
      <c r="B25" s="7"/>
      <c r="C25" s="7"/>
      <c r="D25" s="7"/>
      <c r="E25" s="53" t="s">
        <v>1533</v>
      </c>
      <c r="F25" s="53">
        <v>7</v>
      </c>
      <c r="G25" s="53">
        <v>5</v>
      </c>
      <c r="H25" s="53">
        <v>0.313</v>
      </c>
      <c r="I25" s="53">
        <v>5.0000000000000001E-3</v>
      </c>
      <c r="J25" s="53">
        <v>1.0999999999999999E-2</v>
      </c>
      <c r="K25" s="53">
        <v>6.0000000000000001E-3</v>
      </c>
      <c r="L25" s="53">
        <v>1.2E-2</v>
      </c>
      <c r="M25" s="53">
        <v>1.61</v>
      </c>
      <c r="N25" s="53">
        <v>81.06</v>
      </c>
      <c r="O25" s="53">
        <v>17.79</v>
      </c>
      <c r="P25" s="53">
        <v>91.22</v>
      </c>
    </row>
    <row r="26" spans="1:16" x14ac:dyDescent="0.2">
      <c r="A26" s="7"/>
      <c r="B26" s="7"/>
      <c r="C26" s="7"/>
      <c r="D26" s="7"/>
      <c r="E26" s="53" t="s">
        <v>1534</v>
      </c>
      <c r="F26" s="53">
        <v>6</v>
      </c>
      <c r="G26" s="53">
        <v>4</v>
      </c>
      <c r="H26" s="53">
        <v>0.307</v>
      </c>
      <c r="I26" s="53">
        <v>5.0000000000000001E-3</v>
      </c>
      <c r="J26" s="53">
        <v>1.2E-2</v>
      </c>
      <c r="K26" s="53">
        <v>6.0000000000000001E-3</v>
      </c>
      <c r="L26" s="53">
        <v>0.01</v>
      </c>
      <c r="M26" s="53">
        <v>1.41</v>
      </c>
      <c r="N26" s="53">
        <v>67.56</v>
      </c>
      <c r="O26" s="53">
        <v>17.7</v>
      </c>
      <c r="P26" s="53">
        <v>93.23</v>
      </c>
    </row>
    <row r="27" spans="1:16" x14ac:dyDescent="0.2">
      <c r="A27" s="7"/>
      <c r="B27" s="7"/>
      <c r="C27" s="7"/>
      <c r="D27" s="7"/>
      <c r="E27" s="53" t="s">
        <v>1535</v>
      </c>
      <c r="F27" s="53">
        <v>9</v>
      </c>
      <c r="G27" s="53">
        <v>2</v>
      </c>
      <c r="H27" s="53">
        <v>0.25600000000000001</v>
      </c>
      <c r="I27" s="53">
        <v>6.0000000000000001E-3</v>
      </c>
      <c r="J27" s="53">
        <v>1.2E-2</v>
      </c>
      <c r="K27" s="53">
        <v>6.0000000000000001E-3</v>
      </c>
      <c r="L27" s="53">
        <v>1.0999999999999999E-2</v>
      </c>
      <c r="M27" s="53">
        <v>1.97</v>
      </c>
      <c r="N27" s="53">
        <v>94.57</v>
      </c>
      <c r="O27" s="53">
        <v>17.53</v>
      </c>
      <c r="P27" s="53">
        <v>91.46</v>
      </c>
    </row>
    <row r="28" spans="1:16" x14ac:dyDescent="0.2">
      <c r="A28" s="7"/>
      <c r="B28" s="7"/>
      <c r="C28" s="7"/>
      <c r="D28" s="7"/>
      <c r="E28" s="53" t="s">
        <v>1536</v>
      </c>
      <c r="F28" s="53">
        <v>10</v>
      </c>
      <c r="G28" s="53">
        <v>1</v>
      </c>
      <c r="H28" s="53">
        <v>0.185</v>
      </c>
      <c r="I28" s="53">
        <v>5.0000000000000001E-3</v>
      </c>
      <c r="J28" s="53">
        <v>1.0999999999999999E-2</v>
      </c>
      <c r="K28" s="53">
        <v>5.0000000000000001E-3</v>
      </c>
      <c r="L28" s="53">
        <v>1.2E-2</v>
      </c>
      <c r="M28" s="53">
        <v>1.67</v>
      </c>
      <c r="N28" s="53">
        <v>103.82</v>
      </c>
      <c r="O28" s="53">
        <v>17.600000000000001</v>
      </c>
      <c r="P28" s="53">
        <v>87.58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4.958333333333333</v>
      </c>
      <c r="G30" s="17">
        <f>AVERAGE(G5:G28)</f>
        <v>1.5416666666666667</v>
      </c>
      <c r="H30" s="17">
        <f>AVERAGE(H5:H28)</f>
        <v>0.20083333333333334</v>
      </c>
      <c r="I30" s="17">
        <f>MAX(I5:I28)</f>
        <v>8.0000000000000002E-3</v>
      </c>
      <c r="J30" s="18">
        <f>AVERAGE(J5:J28)</f>
        <v>1.0625000000000004E-2</v>
      </c>
      <c r="K30" s="19">
        <f>AVERAGE(K5:K28)</f>
        <v>4.0416666666666691E-3</v>
      </c>
      <c r="L30" s="20">
        <f>AVERAGE(L5:L28)</f>
        <v>1.1333333333333336E-2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80F-5C8A-47C1-8EB5-DA9E7B2C86C2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45831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1537</v>
      </c>
      <c r="F5" s="53">
        <v>8</v>
      </c>
      <c r="G5" s="53">
        <v>-1</v>
      </c>
      <c r="H5" s="53">
        <v>0.161</v>
      </c>
      <c r="I5" s="53">
        <v>5.0000000000000001E-3</v>
      </c>
      <c r="J5" s="53">
        <v>0.01</v>
      </c>
      <c r="K5" s="53">
        <v>5.0000000000000001E-3</v>
      </c>
      <c r="L5" s="53">
        <v>1.0999999999999999E-2</v>
      </c>
      <c r="M5" s="53">
        <v>1</v>
      </c>
      <c r="N5" s="53">
        <v>95.03</v>
      </c>
      <c r="O5" s="53">
        <v>17.7</v>
      </c>
      <c r="P5" s="53">
        <v>86.34</v>
      </c>
    </row>
    <row r="6" spans="1:16" ht="15" thickBot="1" x14ac:dyDescent="0.25">
      <c r="A6" s="7"/>
      <c r="B6" s="7"/>
      <c r="C6" s="7"/>
      <c r="D6" s="7"/>
      <c r="E6" s="53" t="s">
        <v>1538</v>
      </c>
      <c r="F6" s="53">
        <v>7</v>
      </c>
      <c r="G6" s="53">
        <v>-1</v>
      </c>
      <c r="H6" s="53">
        <v>0.14799999999999999</v>
      </c>
      <c r="I6" s="53">
        <v>6.0000000000000001E-3</v>
      </c>
      <c r="J6" s="53">
        <v>1.0999999999999999E-2</v>
      </c>
      <c r="K6" s="53">
        <v>5.0000000000000001E-3</v>
      </c>
      <c r="L6" s="53">
        <v>0.01</v>
      </c>
      <c r="M6" s="53">
        <v>1.1200000000000001</v>
      </c>
      <c r="N6" s="53">
        <v>74.77</v>
      </c>
      <c r="O6" s="53">
        <v>17.579999999999998</v>
      </c>
      <c r="P6" s="53">
        <v>88.51</v>
      </c>
    </row>
    <row r="7" spans="1:16" ht="15.75" thickBot="1" x14ac:dyDescent="0.25">
      <c r="A7" s="7"/>
      <c r="B7" s="45" t="s">
        <v>10</v>
      </c>
      <c r="C7" s="45"/>
      <c r="D7" s="7"/>
      <c r="E7" s="53" t="s">
        <v>1539</v>
      </c>
      <c r="F7" s="53">
        <v>7</v>
      </c>
      <c r="G7" s="53">
        <v>1</v>
      </c>
      <c r="H7" s="53">
        <v>0.127</v>
      </c>
      <c r="I7" s="53">
        <v>6.0000000000000001E-3</v>
      </c>
      <c r="J7" s="53">
        <v>8.9999999999999993E-3</v>
      </c>
      <c r="K7" s="53">
        <v>3.0000000000000001E-3</v>
      </c>
      <c r="L7" s="53">
        <v>1.0999999999999999E-2</v>
      </c>
      <c r="M7" s="53">
        <v>1.06</v>
      </c>
      <c r="N7" s="53">
        <v>78.95</v>
      </c>
      <c r="O7" s="53">
        <v>17.260000000000002</v>
      </c>
      <c r="P7" s="53">
        <v>93.41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1540</v>
      </c>
      <c r="F8" s="53">
        <v>5</v>
      </c>
      <c r="G8" s="53">
        <v>0</v>
      </c>
      <c r="H8" s="53">
        <v>0.124</v>
      </c>
      <c r="I8" s="53">
        <v>6.0000000000000001E-3</v>
      </c>
      <c r="J8" s="53">
        <v>8.9999999999999993E-3</v>
      </c>
      <c r="K8" s="53">
        <v>3.0000000000000001E-3</v>
      </c>
      <c r="L8" s="53">
        <v>1.0999999999999999E-2</v>
      </c>
      <c r="M8" s="53">
        <v>1.49</v>
      </c>
      <c r="N8" s="53">
        <v>70.900000000000006</v>
      </c>
      <c r="O8" s="53">
        <v>16.89</v>
      </c>
      <c r="P8" s="53">
        <v>97.49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1541</v>
      </c>
      <c r="F9" s="53">
        <v>3</v>
      </c>
      <c r="G9" s="53">
        <v>1</v>
      </c>
      <c r="H9" s="53">
        <v>0.104</v>
      </c>
      <c r="I9" s="53">
        <v>6.0000000000000001E-3</v>
      </c>
      <c r="J9" s="53">
        <v>8.0000000000000002E-3</v>
      </c>
      <c r="K9" s="53">
        <v>2E-3</v>
      </c>
      <c r="L9" s="53">
        <v>1.2E-2</v>
      </c>
      <c r="M9" s="53">
        <v>1.73</v>
      </c>
      <c r="N9" s="53">
        <v>82.37</v>
      </c>
      <c r="O9" s="53">
        <v>17.11</v>
      </c>
      <c r="P9" s="53">
        <v>92.62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1542</v>
      </c>
      <c r="F10" s="53">
        <v>4</v>
      </c>
      <c r="G10" s="53">
        <v>4</v>
      </c>
      <c r="H10" s="53">
        <v>0.16800000000000001</v>
      </c>
      <c r="I10" s="53">
        <v>6.0000000000000001E-3</v>
      </c>
      <c r="J10" s="53">
        <v>8.9999999999999993E-3</v>
      </c>
      <c r="K10" s="53">
        <v>3.0000000000000001E-3</v>
      </c>
      <c r="L10" s="53">
        <v>1.0999999999999999E-2</v>
      </c>
      <c r="M10" s="53">
        <v>1.36</v>
      </c>
      <c r="N10" s="53">
        <v>97.57</v>
      </c>
      <c r="O10" s="53">
        <v>17.149999999999999</v>
      </c>
      <c r="P10" s="53">
        <v>90.51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1543</v>
      </c>
      <c r="F11" s="53">
        <v>8</v>
      </c>
      <c r="G11" s="53">
        <v>4</v>
      </c>
      <c r="H11" s="53">
        <v>0.186</v>
      </c>
      <c r="I11" s="53">
        <v>7.0000000000000001E-3</v>
      </c>
      <c r="J11" s="53">
        <v>1.6E-2</v>
      </c>
      <c r="K11" s="53">
        <v>8.9999999999999993E-3</v>
      </c>
      <c r="L11" s="53">
        <v>8.0000000000000002E-3</v>
      </c>
      <c r="M11" s="53">
        <v>1</v>
      </c>
      <c r="N11" s="53">
        <v>69.63</v>
      </c>
      <c r="O11" s="53">
        <v>16.96</v>
      </c>
      <c r="P11" s="53">
        <v>91.83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1544</v>
      </c>
      <c r="F12" s="53">
        <v>12</v>
      </c>
      <c r="G12" s="53">
        <v>2</v>
      </c>
      <c r="H12" s="53">
        <v>0.33200000000000002</v>
      </c>
      <c r="I12" s="53">
        <v>0.01</v>
      </c>
      <c r="J12" s="53">
        <v>2.1000000000000001E-2</v>
      </c>
      <c r="K12" s="53">
        <v>1.0999999999999999E-2</v>
      </c>
      <c r="L12" s="53">
        <v>7.0000000000000001E-3</v>
      </c>
      <c r="M12" s="53">
        <v>1.1000000000000001</v>
      </c>
      <c r="N12" s="53">
        <v>76.39</v>
      </c>
      <c r="O12" s="53">
        <v>17.22</v>
      </c>
      <c r="P12" s="53">
        <v>90.62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1545</v>
      </c>
      <c r="F13" s="53">
        <v>23</v>
      </c>
      <c r="G13" s="53">
        <v>3</v>
      </c>
      <c r="H13" s="53">
        <v>0.377</v>
      </c>
      <c r="I13" s="53">
        <v>1.2999999999999999E-2</v>
      </c>
      <c r="J13" s="53">
        <v>2.4E-2</v>
      </c>
      <c r="K13" s="53">
        <v>1.0999999999999999E-2</v>
      </c>
      <c r="L13" s="53">
        <v>7.0000000000000001E-3</v>
      </c>
      <c r="M13" s="53">
        <v>1.22</v>
      </c>
      <c r="N13" s="53">
        <v>99.62</v>
      </c>
      <c r="O13" s="53">
        <v>16.57</v>
      </c>
      <c r="P13" s="53">
        <v>98.51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1546</v>
      </c>
      <c r="F14" s="53">
        <v>9</v>
      </c>
      <c r="G14" s="53">
        <v>4</v>
      </c>
      <c r="H14" s="53">
        <v>0.375</v>
      </c>
      <c r="I14" s="53">
        <v>1.2999999999999999E-2</v>
      </c>
      <c r="J14" s="53">
        <v>2.5000000000000001E-2</v>
      </c>
      <c r="K14" s="53">
        <v>1.0999999999999999E-2</v>
      </c>
      <c r="L14" s="53">
        <v>8.0000000000000002E-3</v>
      </c>
      <c r="M14" s="53">
        <v>1.21</v>
      </c>
      <c r="N14" s="53">
        <v>108.99</v>
      </c>
      <c r="O14" s="53">
        <v>16.84</v>
      </c>
      <c r="P14" s="53">
        <v>99.93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1547</v>
      </c>
      <c r="F15" s="53">
        <v>12</v>
      </c>
      <c r="G15" s="53">
        <v>4</v>
      </c>
      <c r="H15" s="53">
        <v>0.23499999999999999</v>
      </c>
      <c r="I15" s="53">
        <v>1.0999999999999999E-2</v>
      </c>
      <c r="J15" s="53">
        <v>1.7999999999999999E-2</v>
      </c>
      <c r="K15" s="53">
        <v>7.0000000000000001E-3</v>
      </c>
      <c r="L15" s="53">
        <v>1.0999999999999999E-2</v>
      </c>
      <c r="M15" s="53">
        <v>1.86</v>
      </c>
      <c r="N15" s="53">
        <v>109.87</v>
      </c>
      <c r="O15" s="53">
        <v>18.23</v>
      </c>
      <c r="P15" s="53">
        <v>86.97</v>
      </c>
    </row>
    <row r="16" spans="1:16" ht="15" thickBot="1" x14ac:dyDescent="0.25">
      <c r="A16" s="7"/>
      <c r="B16" s="7"/>
      <c r="C16" s="7"/>
      <c r="D16" s="7"/>
      <c r="E16" s="53" t="s">
        <v>1548</v>
      </c>
      <c r="F16" s="53">
        <v>12</v>
      </c>
      <c r="G16" s="53">
        <v>3</v>
      </c>
      <c r="H16" s="53">
        <v>0.15</v>
      </c>
      <c r="I16" s="53">
        <v>0.01</v>
      </c>
      <c r="J16" s="53">
        <v>1.6E-2</v>
      </c>
      <c r="K16" s="53">
        <v>5.0000000000000001E-3</v>
      </c>
      <c r="L16" s="53">
        <v>1.2E-2</v>
      </c>
      <c r="M16" s="53">
        <v>1.82</v>
      </c>
      <c r="N16" s="53">
        <v>117.78</v>
      </c>
      <c r="O16" s="53">
        <v>19.420000000000002</v>
      </c>
      <c r="P16" s="53">
        <v>78.22</v>
      </c>
    </row>
    <row r="17" spans="1:16" x14ac:dyDescent="0.2">
      <c r="A17" s="7"/>
      <c r="B17" s="46"/>
      <c r="C17" s="48" t="s">
        <v>26</v>
      </c>
      <c r="D17" s="7"/>
      <c r="E17" s="53" t="s">
        <v>1549</v>
      </c>
      <c r="F17" s="53">
        <v>13</v>
      </c>
      <c r="G17" s="53">
        <v>4</v>
      </c>
      <c r="H17" s="53">
        <v>0.13100000000000001</v>
      </c>
      <c r="I17" s="53">
        <v>7.0000000000000001E-3</v>
      </c>
      <c r="J17" s="53">
        <v>1.0999999999999999E-2</v>
      </c>
      <c r="K17" s="53">
        <v>4.0000000000000001E-3</v>
      </c>
      <c r="L17" s="53">
        <v>1.4999999999999999E-2</v>
      </c>
      <c r="M17" s="53">
        <v>2.54</v>
      </c>
      <c r="N17" s="53">
        <v>83.04</v>
      </c>
      <c r="O17" s="53">
        <v>19.61</v>
      </c>
      <c r="P17" s="53">
        <v>73.86</v>
      </c>
    </row>
    <row r="18" spans="1:16" ht="15" thickBot="1" x14ac:dyDescent="0.25">
      <c r="A18" s="7"/>
      <c r="B18" s="47"/>
      <c r="C18" s="47"/>
      <c r="D18" s="7"/>
      <c r="E18" s="53" t="s">
        <v>1550</v>
      </c>
      <c r="F18" s="53">
        <v>10</v>
      </c>
      <c r="G18" s="53">
        <v>3</v>
      </c>
      <c r="H18" s="53">
        <v>0.09</v>
      </c>
      <c r="I18" s="53">
        <v>6.0000000000000001E-3</v>
      </c>
      <c r="J18" s="53">
        <v>0.01</v>
      </c>
      <c r="K18" s="53">
        <v>4.0000000000000001E-3</v>
      </c>
      <c r="L18" s="53">
        <v>1.7000000000000001E-2</v>
      </c>
      <c r="M18" s="53">
        <v>2.58</v>
      </c>
      <c r="N18" s="53">
        <v>84.77</v>
      </c>
      <c r="O18" s="53">
        <v>20.58</v>
      </c>
      <c r="P18" s="53">
        <v>67.95</v>
      </c>
    </row>
    <row r="19" spans="1:16" x14ac:dyDescent="0.2">
      <c r="A19" s="7"/>
      <c r="B19" s="51"/>
      <c r="C19" s="48" t="s">
        <v>27</v>
      </c>
      <c r="D19" s="7"/>
      <c r="E19" s="53" t="s">
        <v>1551</v>
      </c>
      <c r="F19" s="53">
        <v>6</v>
      </c>
      <c r="G19" s="53">
        <v>-1</v>
      </c>
      <c r="H19" s="53">
        <v>0.121</v>
      </c>
      <c r="I19" s="53">
        <v>5.0000000000000001E-3</v>
      </c>
      <c r="J19" s="53">
        <v>8.9999999999999993E-3</v>
      </c>
      <c r="K19" s="53">
        <v>4.0000000000000001E-3</v>
      </c>
      <c r="L19" s="53">
        <v>1.7000000000000001E-2</v>
      </c>
      <c r="M19" s="53">
        <v>2.69</v>
      </c>
      <c r="N19" s="53">
        <v>87.51</v>
      </c>
      <c r="O19" s="53">
        <v>20.95</v>
      </c>
      <c r="P19" s="53">
        <v>61.25</v>
      </c>
    </row>
    <row r="20" spans="1:16" ht="15" thickBot="1" x14ac:dyDescent="0.25">
      <c r="A20" s="7"/>
      <c r="B20" s="52"/>
      <c r="C20" s="47"/>
      <c r="D20" s="7"/>
      <c r="E20" s="53" t="s">
        <v>1552</v>
      </c>
      <c r="F20" s="53">
        <v>11</v>
      </c>
      <c r="G20" s="53">
        <v>3</v>
      </c>
      <c r="H20" s="53">
        <v>0.111</v>
      </c>
      <c r="I20" s="53">
        <v>5.0000000000000001E-3</v>
      </c>
      <c r="J20" s="53">
        <v>0.01</v>
      </c>
      <c r="K20" s="53">
        <v>4.0000000000000001E-3</v>
      </c>
      <c r="L20" s="53">
        <v>1.7999999999999999E-2</v>
      </c>
      <c r="M20" s="53">
        <v>2.65</v>
      </c>
      <c r="N20" s="53">
        <v>96.19</v>
      </c>
      <c r="O20" s="53">
        <v>21.03</v>
      </c>
      <c r="P20" s="53">
        <v>56.43</v>
      </c>
    </row>
    <row r="21" spans="1:16" x14ac:dyDescent="0.2">
      <c r="A21" s="7"/>
      <c r="B21" s="7"/>
      <c r="C21" s="7"/>
      <c r="D21" s="7"/>
      <c r="E21" s="53" t="s">
        <v>1553</v>
      </c>
      <c r="F21" s="53">
        <v>15</v>
      </c>
      <c r="G21" s="53">
        <v>4</v>
      </c>
      <c r="H21" s="53">
        <v>0.121</v>
      </c>
      <c r="I21" s="53">
        <v>5.0000000000000001E-3</v>
      </c>
      <c r="J21" s="53">
        <v>8.9999999999999993E-3</v>
      </c>
      <c r="K21" s="53">
        <v>4.0000000000000001E-3</v>
      </c>
      <c r="L21" s="53">
        <v>1.6E-2</v>
      </c>
      <c r="M21" s="53">
        <v>2.65</v>
      </c>
      <c r="N21" s="53">
        <v>90.03</v>
      </c>
      <c r="O21" s="53">
        <v>20.27</v>
      </c>
      <c r="P21" s="53">
        <v>65.77</v>
      </c>
    </row>
    <row r="22" spans="1:16" x14ac:dyDescent="0.2">
      <c r="A22" s="7"/>
      <c r="B22" s="7"/>
      <c r="C22" s="7"/>
      <c r="D22" s="7"/>
      <c r="E22" s="53" t="s">
        <v>1554</v>
      </c>
      <c r="F22" s="53">
        <v>10</v>
      </c>
      <c r="G22" s="53">
        <v>2</v>
      </c>
      <c r="H22" s="53">
        <v>0.18</v>
      </c>
      <c r="I22" s="53">
        <v>5.0000000000000001E-3</v>
      </c>
      <c r="J22" s="53">
        <v>0.01</v>
      </c>
      <c r="K22" s="53">
        <v>5.0000000000000001E-3</v>
      </c>
      <c r="L22" s="53">
        <v>1.4999999999999999E-2</v>
      </c>
      <c r="M22" s="53">
        <v>2.5</v>
      </c>
      <c r="N22" s="53">
        <v>90.07</v>
      </c>
      <c r="O22" s="53">
        <v>19.79</v>
      </c>
      <c r="P22" s="53">
        <v>69.819999999999993</v>
      </c>
    </row>
    <row r="23" spans="1:16" x14ac:dyDescent="0.2">
      <c r="A23" s="7"/>
      <c r="B23" s="7"/>
      <c r="C23" s="7"/>
      <c r="D23" s="7"/>
      <c r="E23" s="53" t="s">
        <v>1555</v>
      </c>
      <c r="F23" s="53">
        <v>11</v>
      </c>
      <c r="G23" s="53">
        <v>4</v>
      </c>
      <c r="H23" s="53">
        <v>0.189</v>
      </c>
      <c r="I23" s="53">
        <v>5.0000000000000001E-3</v>
      </c>
      <c r="J23" s="53">
        <v>0.01</v>
      </c>
      <c r="K23" s="53">
        <v>5.0000000000000001E-3</v>
      </c>
      <c r="L23" s="53">
        <v>1.4999999999999999E-2</v>
      </c>
      <c r="M23" s="53">
        <v>2.2599999999999998</v>
      </c>
      <c r="N23" s="53">
        <v>91</v>
      </c>
      <c r="O23" s="53">
        <v>19.5</v>
      </c>
      <c r="P23" s="53">
        <v>71.42</v>
      </c>
    </row>
    <row r="24" spans="1:16" x14ac:dyDescent="0.2">
      <c r="A24" s="7"/>
      <c r="B24" s="7"/>
      <c r="C24" s="7"/>
      <c r="D24" s="7"/>
      <c r="E24" s="53" t="s">
        <v>1556</v>
      </c>
      <c r="F24" s="53">
        <v>11</v>
      </c>
      <c r="G24" s="53">
        <v>4</v>
      </c>
      <c r="H24" s="53">
        <v>0.23200000000000001</v>
      </c>
      <c r="I24" s="53">
        <v>5.0000000000000001E-3</v>
      </c>
      <c r="J24" s="53">
        <v>1.2999999999999999E-2</v>
      </c>
      <c r="K24" s="53">
        <v>8.0000000000000002E-3</v>
      </c>
      <c r="L24" s="53">
        <v>1.2E-2</v>
      </c>
      <c r="M24" s="53">
        <v>1.87</v>
      </c>
      <c r="N24" s="53">
        <v>100.62</v>
      </c>
      <c r="O24" s="53">
        <v>18.72</v>
      </c>
      <c r="P24" s="53">
        <v>79.849999999999994</v>
      </c>
    </row>
    <row r="25" spans="1:16" x14ac:dyDescent="0.2">
      <c r="A25" s="7"/>
      <c r="B25" s="7"/>
      <c r="C25" s="7"/>
      <c r="D25" s="7"/>
      <c r="E25" s="53" t="s">
        <v>1557</v>
      </c>
      <c r="F25" s="53">
        <v>10</v>
      </c>
      <c r="G25" s="53">
        <v>1</v>
      </c>
      <c r="H25" s="53">
        <v>0.28299999999999997</v>
      </c>
      <c r="I25" s="53">
        <v>5.0000000000000001E-3</v>
      </c>
      <c r="J25" s="53">
        <v>1.2999999999999999E-2</v>
      </c>
      <c r="K25" s="53">
        <v>8.0000000000000002E-3</v>
      </c>
      <c r="L25" s="53">
        <v>1.0999999999999999E-2</v>
      </c>
      <c r="M25" s="53">
        <v>2.3199999999999998</v>
      </c>
      <c r="N25" s="53">
        <v>93.4</v>
      </c>
      <c r="O25" s="53">
        <v>17.940000000000001</v>
      </c>
      <c r="P25" s="53">
        <v>86.87</v>
      </c>
    </row>
    <row r="26" spans="1:16" x14ac:dyDescent="0.2">
      <c r="A26" s="7"/>
      <c r="B26" s="7"/>
      <c r="C26" s="7"/>
      <c r="D26" s="7"/>
      <c r="E26" s="53" t="s">
        <v>1558</v>
      </c>
      <c r="F26" s="53">
        <v>12</v>
      </c>
      <c r="G26" s="53">
        <v>2</v>
      </c>
      <c r="H26" s="53">
        <v>0.217</v>
      </c>
      <c r="I26" s="53">
        <v>5.0000000000000001E-3</v>
      </c>
      <c r="J26" s="53">
        <v>1.0999999999999999E-2</v>
      </c>
      <c r="K26" s="53">
        <v>6.0000000000000001E-3</v>
      </c>
      <c r="L26" s="53">
        <v>1.2E-2</v>
      </c>
      <c r="M26" s="53">
        <v>2.0699999999999998</v>
      </c>
      <c r="N26" s="53">
        <v>102.11</v>
      </c>
      <c r="O26" s="53">
        <v>17.260000000000002</v>
      </c>
      <c r="P26" s="53">
        <v>86.82</v>
      </c>
    </row>
    <row r="27" spans="1:16" x14ac:dyDescent="0.2">
      <c r="A27" s="7"/>
      <c r="B27" s="7"/>
      <c r="C27" s="7"/>
      <c r="D27" s="7"/>
      <c r="E27" s="53" t="s">
        <v>1559</v>
      </c>
      <c r="F27" s="53">
        <v>15</v>
      </c>
      <c r="G27" s="53">
        <v>4</v>
      </c>
      <c r="H27" s="53">
        <v>0.16900000000000001</v>
      </c>
      <c r="I27" s="53">
        <v>5.0000000000000001E-3</v>
      </c>
      <c r="J27" s="53">
        <v>0.01</v>
      </c>
      <c r="K27" s="53">
        <v>5.0000000000000001E-3</v>
      </c>
      <c r="L27" s="53">
        <v>1.2E-2</v>
      </c>
      <c r="M27" s="53">
        <v>2.0499999999999998</v>
      </c>
      <c r="N27" s="53">
        <v>104.2</v>
      </c>
      <c r="O27" s="53">
        <v>16.690000000000001</v>
      </c>
      <c r="P27" s="53">
        <v>83.52</v>
      </c>
    </row>
    <row r="28" spans="1:16" x14ac:dyDescent="0.2">
      <c r="A28" s="7"/>
      <c r="B28" s="7"/>
      <c r="C28" s="7"/>
      <c r="D28" s="7"/>
      <c r="E28" s="53" t="s">
        <v>1560</v>
      </c>
      <c r="F28" s="53">
        <v>16</v>
      </c>
      <c r="G28" s="53">
        <v>4</v>
      </c>
      <c r="H28" s="53">
        <v>0.218</v>
      </c>
      <c r="I28" s="53">
        <v>5.0000000000000001E-3</v>
      </c>
      <c r="J28" s="53">
        <v>0.01</v>
      </c>
      <c r="K28" s="53">
        <v>5.0000000000000001E-3</v>
      </c>
      <c r="L28" s="53">
        <v>1.2E-2</v>
      </c>
      <c r="M28" s="53">
        <v>1.79</v>
      </c>
      <c r="N28" s="53">
        <v>92.21</v>
      </c>
      <c r="O28" s="53">
        <v>16.72</v>
      </c>
      <c r="P28" s="53">
        <v>81.33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10.416666666666666</v>
      </c>
      <c r="G30" s="17">
        <f>AVERAGE(G5:G28)</f>
        <v>2.4166666666666665</v>
      </c>
      <c r="H30" s="17">
        <f>AVERAGE(H5:H28)</f>
        <v>0.18954166666666669</v>
      </c>
      <c r="I30" s="17">
        <f>MAX(I5:I28)</f>
        <v>1.2999999999999999E-2</v>
      </c>
      <c r="J30" s="18">
        <f>AVERAGE(J5:J28)</f>
        <v>1.2583333333333337E-2</v>
      </c>
      <c r="K30" s="19">
        <f>AVERAGE(K5:K28)</f>
        <v>5.7083333333333352E-3</v>
      </c>
      <c r="L30" s="20">
        <f>AVERAGE(L5:L28)</f>
        <v>1.2125000000000004E-2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E22D-6EF1-463F-A9C7-42B219208336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45832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1561</v>
      </c>
      <c r="F5" s="53">
        <v>24</v>
      </c>
      <c r="G5" s="53">
        <v>7</v>
      </c>
      <c r="H5" s="53">
        <v>0.127</v>
      </c>
      <c r="I5" s="53">
        <v>5.0000000000000001E-3</v>
      </c>
      <c r="J5" s="53">
        <v>8.0000000000000002E-3</v>
      </c>
      <c r="K5" s="53">
        <v>3.0000000000000001E-3</v>
      </c>
      <c r="L5" s="53">
        <v>1.2E-2</v>
      </c>
      <c r="M5" s="53">
        <v>1.84</v>
      </c>
      <c r="N5" s="53">
        <v>82.49</v>
      </c>
      <c r="O5" s="53">
        <v>16.37</v>
      </c>
      <c r="P5" s="53">
        <v>82.57</v>
      </c>
    </row>
    <row r="6" spans="1:16" ht="15" thickBot="1" x14ac:dyDescent="0.25">
      <c r="A6" s="7"/>
      <c r="B6" s="7"/>
      <c r="C6" s="7"/>
      <c r="D6" s="7"/>
      <c r="E6" s="53" t="s">
        <v>1562</v>
      </c>
      <c r="F6" s="53">
        <v>17</v>
      </c>
      <c r="G6" s="53">
        <v>8</v>
      </c>
      <c r="H6" s="53">
        <v>0.14699999999999999</v>
      </c>
      <c r="I6" s="53">
        <v>5.0000000000000001E-3</v>
      </c>
      <c r="J6" s="53">
        <v>8.0000000000000002E-3</v>
      </c>
      <c r="K6" s="53">
        <v>3.0000000000000001E-3</v>
      </c>
      <c r="L6" s="53">
        <v>1.2E-2</v>
      </c>
      <c r="M6" s="53">
        <v>1.61</v>
      </c>
      <c r="N6" s="53">
        <v>83.97</v>
      </c>
      <c r="O6" s="53">
        <v>16.14</v>
      </c>
      <c r="P6" s="53">
        <v>83.7</v>
      </c>
    </row>
    <row r="7" spans="1:16" ht="15.75" thickBot="1" x14ac:dyDescent="0.25">
      <c r="A7" s="7"/>
      <c r="B7" s="45" t="s">
        <v>10</v>
      </c>
      <c r="C7" s="45"/>
      <c r="D7" s="7"/>
      <c r="E7" s="53" t="s">
        <v>1563</v>
      </c>
      <c r="F7" s="53">
        <v>23</v>
      </c>
      <c r="G7" s="53">
        <v>11</v>
      </c>
      <c r="H7" s="53">
        <v>0.109</v>
      </c>
      <c r="I7" s="53">
        <v>5.0000000000000001E-3</v>
      </c>
      <c r="J7" s="53">
        <v>8.0000000000000002E-3</v>
      </c>
      <c r="K7" s="53">
        <v>3.0000000000000001E-3</v>
      </c>
      <c r="L7" s="53">
        <v>1.2E-2</v>
      </c>
      <c r="M7" s="53">
        <v>1.58</v>
      </c>
      <c r="N7" s="53">
        <v>83.37</v>
      </c>
      <c r="O7" s="53">
        <v>15.87</v>
      </c>
      <c r="P7" s="53">
        <v>81.53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1564</v>
      </c>
      <c r="F8" s="53">
        <v>19</v>
      </c>
      <c r="G8" s="53">
        <v>15</v>
      </c>
      <c r="H8" s="53">
        <v>0.108</v>
      </c>
      <c r="I8" s="53">
        <v>5.0000000000000001E-3</v>
      </c>
      <c r="J8" s="53">
        <v>8.0000000000000002E-3</v>
      </c>
      <c r="K8" s="53">
        <v>3.0000000000000001E-3</v>
      </c>
      <c r="L8" s="53">
        <v>1.0999999999999999E-2</v>
      </c>
      <c r="M8" s="53">
        <v>1.93</v>
      </c>
      <c r="N8" s="53">
        <v>86.88</v>
      </c>
      <c r="O8" s="53">
        <v>15.56</v>
      </c>
      <c r="P8" s="53">
        <v>84.96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1565</v>
      </c>
      <c r="F9" s="53">
        <v>20</v>
      </c>
      <c r="G9" s="53">
        <v>12</v>
      </c>
      <c r="H9" s="53">
        <v>0.13400000000000001</v>
      </c>
      <c r="I9" s="53">
        <v>5.0000000000000001E-3</v>
      </c>
      <c r="J9" s="53">
        <v>8.0000000000000002E-3</v>
      </c>
      <c r="K9" s="53">
        <v>3.0000000000000001E-3</v>
      </c>
      <c r="L9" s="53">
        <v>1.0999999999999999E-2</v>
      </c>
      <c r="M9" s="53">
        <v>1.33</v>
      </c>
      <c r="N9" s="53">
        <v>84.61</v>
      </c>
      <c r="O9" s="53">
        <v>15.53</v>
      </c>
      <c r="P9" s="53">
        <v>86.58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1566</v>
      </c>
      <c r="F10" s="53">
        <v>22</v>
      </c>
      <c r="G10" s="53">
        <v>11</v>
      </c>
      <c r="H10" s="53">
        <v>0.19</v>
      </c>
      <c r="I10" s="53">
        <v>5.0000000000000001E-3</v>
      </c>
      <c r="J10" s="53">
        <v>8.0000000000000002E-3</v>
      </c>
      <c r="K10" s="53">
        <v>3.0000000000000001E-3</v>
      </c>
      <c r="L10" s="53">
        <v>1.0999999999999999E-2</v>
      </c>
      <c r="M10" s="53">
        <v>1.39</v>
      </c>
      <c r="N10" s="53">
        <v>78.84</v>
      </c>
      <c r="O10" s="53">
        <v>15.42</v>
      </c>
      <c r="P10" s="53">
        <v>89.69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1567</v>
      </c>
      <c r="F11" s="53">
        <v>14</v>
      </c>
      <c r="G11" s="53">
        <v>8</v>
      </c>
      <c r="H11" s="53">
        <v>0.155</v>
      </c>
      <c r="I11" s="53">
        <v>6.0000000000000001E-3</v>
      </c>
      <c r="J11" s="53">
        <v>0.01</v>
      </c>
      <c r="K11" s="53">
        <v>4.0000000000000001E-3</v>
      </c>
      <c r="L11" s="53">
        <v>0.01</v>
      </c>
      <c r="M11" s="53">
        <v>1.62</v>
      </c>
      <c r="N11" s="53">
        <v>86.09</v>
      </c>
      <c r="O11" s="53">
        <v>15.41</v>
      </c>
      <c r="P11" s="53">
        <v>91.41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1568</v>
      </c>
      <c r="F12" s="53">
        <v>14</v>
      </c>
      <c r="G12" s="53">
        <v>6</v>
      </c>
      <c r="H12" s="53">
        <v>0.23599999999999999</v>
      </c>
      <c r="I12" s="53">
        <v>6.0000000000000001E-3</v>
      </c>
      <c r="J12" s="53">
        <v>1.2E-2</v>
      </c>
      <c r="K12" s="53">
        <v>5.0000000000000001E-3</v>
      </c>
      <c r="L12" s="53">
        <v>0.01</v>
      </c>
      <c r="M12" s="53">
        <v>1.97</v>
      </c>
      <c r="N12" s="53">
        <v>84.55</v>
      </c>
      <c r="O12" s="53">
        <v>15.48</v>
      </c>
      <c r="P12" s="53">
        <v>90.91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1569</v>
      </c>
      <c r="F13" s="53">
        <v>20</v>
      </c>
      <c r="G13" s="53">
        <v>5</v>
      </c>
      <c r="H13" s="53">
        <v>0.223</v>
      </c>
      <c r="I13" s="53">
        <v>8.0000000000000002E-3</v>
      </c>
      <c r="J13" s="53">
        <v>1.2999999999999999E-2</v>
      </c>
      <c r="K13" s="53">
        <v>5.0000000000000001E-3</v>
      </c>
      <c r="L13" s="53">
        <v>0.01</v>
      </c>
      <c r="M13" s="53">
        <v>2.11</v>
      </c>
      <c r="N13" s="53">
        <v>88.52</v>
      </c>
      <c r="O13" s="53">
        <v>16.010000000000002</v>
      </c>
      <c r="P13" s="53">
        <v>88.7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1570</v>
      </c>
      <c r="F14" s="53">
        <v>23</v>
      </c>
      <c r="G14" s="53">
        <v>6</v>
      </c>
      <c r="H14" s="53">
        <v>0.27500000000000002</v>
      </c>
      <c r="I14" s="53">
        <v>8.0000000000000002E-3</v>
      </c>
      <c r="J14" s="53">
        <v>1.4E-2</v>
      </c>
      <c r="K14" s="53">
        <v>6.0000000000000001E-3</v>
      </c>
      <c r="L14" s="53">
        <v>0.01</v>
      </c>
      <c r="M14" s="53">
        <v>1.83</v>
      </c>
      <c r="N14" s="53">
        <v>89.46</v>
      </c>
      <c r="O14" s="53">
        <v>16.12</v>
      </c>
      <c r="P14" s="53">
        <v>90.89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1571</v>
      </c>
      <c r="F15" s="53">
        <v>17</v>
      </c>
      <c r="G15" s="53">
        <v>6</v>
      </c>
      <c r="H15" s="53">
        <v>0.216</v>
      </c>
      <c r="I15" s="53">
        <v>8.0000000000000002E-3</v>
      </c>
      <c r="J15" s="53">
        <v>1.2999999999999999E-2</v>
      </c>
      <c r="K15" s="53">
        <v>5.0000000000000001E-3</v>
      </c>
      <c r="L15" s="53">
        <v>1.2999999999999999E-2</v>
      </c>
      <c r="M15" s="53">
        <v>2.38</v>
      </c>
      <c r="N15" s="53">
        <v>105.93</v>
      </c>
      <c r="O15" s="53">
        <v>18.29</v>
      </c>
      <c r="P15" s="53">
        <v>70.010000000000005</v>
      </c>
    </row>
    <row r="16" spans="1:16" ht="15" thickBot="1" x14ac:dyDescent="0.25">
      <c r="A16" s="7"/>
      <c r="B16" s="7"/>
      <c r="C16" s="7"/>
      <c r="D16" s="7"/>
      <c r="E16" s="53" t="s">
        <v>1572</v>
      </c>
      <c r="F16" s="53">
        <v>28</v>
      </c>
      <c r="G16" s="53">
        <v>11</v>
      </c>
      <c r="H16" s="53">
        <v>0.22900000000000001</v>
      </c>
      <c r="I16" s="53">
        <v>7.0000000000000001E-3</v>
      </c>
      <c r="J16" s="53">
        <v>1.2E-2</v>
      </c>
      <c r="K16" s="53">
        <v>4.0000000000000001E-3</v>
      </c>
      <c r="L16" s="53">
        <v>1.2E-2</v>
      </c>
      <c r="M16" s="53">
        <v>2.44</v>
      </c>
      <c r="N16" s="53">
        <v>87.89</v>
      </c>
      <c r="O16" s="53">
        <v>17.239999999999998</v>
      </c>
      <c r="P16" s="53">
        <v>84.99</v>
      </c>
    </row>
    <row r="17" spans="1:16" x14ac:dyDescent="0.2">
      <c r="A17" s="7"/>
      <c r="B17" s="46"/>
      <c r="C17" s="48" t="s">
        <v>26</v>
      </c>
      <c r="D17" s="7"/>
      <c r="E17" s="53" t="s">
        <v>1573</v>
      </c>
      <c r="F17" s="53">
        <v>15</v>
      </c>
      <c r="G17" s="53">
        <v>7</v>
      </c>
      <c r="H17" s="53">
        <v>0.16800000000000001</v>
      </c>
      <c r="I17" s="53">
        <v>6.0000000000000001E-3</v>
      </c>
      <c r="J17" s="53">
        <v>0.01</v>
      </c>
      <c r="K17" s="53">
        <v>4.0000000000000001E-3</v>
      </c>
      <c r="L17" s="53">
        <v>2.1000000000000001E-2</v>
      </c>
      <c r="M17" s="53">
        <v>3.44</v>
      </c>
      <c r="N17" s="53">
        <v>102.61</v>
      </c>
      <c r="O17" s="53">
        <v>17.8</v>
      </c>
      <c r="P17" s="53">
        <v>72.44</v>
      </c>
    </row>
    <row r="18" spans="1:16" ht="15" thickBot="1" x14ac:dyDescent="0.25">
      <c r="A18" s="7"/>
      <c r="B18" s="47"/>
      <c r="C18" s="47"/>
      <c r="D18" s="7"/>
      <c r="E18" s="53" t="s">
        <v>1574</v>
      </c>
      <c r="F18" s="53">
        <v>18</v>
      </c>
      <c r="G18" s="53">
        <v>3</v>
      </c>
      <c r="H18" s="53">
        <v>0.17899999999999999</v>
      </c>
      <c r="I18" s="53">
        <v>5.0000000000000001E-3</v>
      </c>
      <c r="J18" s="53">
        <v>1.0999999999999999E-2</v>
      </c>
      <c r="K18" s="53">
        <v>6.0000000000000001E-3</v>
      </c>
      <c r="L18" s="53">
        <v>2.4E-2</v>
      </c>
      <c r="M18" s="53">
        <v>2.71</v>
      </c>
      <c r="N18" s="53">
        <v>133.66</v>
      </c>
      <c r="O18" s="53">
        <v>18.649999999999999</v>
      </c>
      <c r="P18" s="53">
        <v>61.43</v>
      </c>
    </row>
    <row r="19" spans="1:16" x14ac:dyDescent="0.2">
      <c r="A19" s="7"/>
      <c r="B19" s="51"/>
      <c r="C19" s="48" t="s">
        <v>27</v>
      </c>
      <c r="D19" s="7"/>
      <c r="E19" s="53" t="s">
        <v>1575</v>
      </c>
      <c r="F19" s="53">
        <v>24</v>
      </c>
      <c r="G19" s="53">
        <v>4</v>
      </c>
      <c r="H19" s="53">
        <v>0.15</v>
      </c>
      <c r="I19" s="53">
        <v>6.0000000000000001E-3</v>
      </c>
      <c r="J19" s="53">
        <v>1.0999999999999999E-2</v>
      </c>
      <c r="K19" s="53">
        <v>6.0000000000000001E-3</v>
      </c>
      <c r="L19" s="53">
        <v>2.7E-2</v>
      </c>
      <c r="M19" s="53">
        <v>2.76</v>
      </c>
      <c r="N19" s="53">
        <v>122.79</v>
      </c>
      <c r="O19" s="53">
        <v>21.19</v>
      </c>
      <c r="P19" s="53">
        <v>47.29</v>
      </c>
    </row>
    <row r="20" spans="1:16" ht="15" thickBot="1" x14ac:dyDescent="0.25">
      <c r="A20" s="7"/>
      <c r="B20" s="52"/>
      <c r="C20" s="47"/>
      <c r="D20" s="7"/>
      <c r="E20" s="53" t="s">
        <v>1576</v>
      </c>
      <c r="F20" s="53">
        <v>19</v>
      </c>
      <c r="G20" s="53">
        <v>3</v>
      </c>
      <c r="H20" s="53">
        <v>0.126</v>
      </c>
      <c r="I20" s="53">
        <v>5.0000000000000001E-3</v>
      </c>
      <c r="J20" s="53">
        <v>8.9999999999999993E-3</v>
      </c>
      <c r="K20" s="53">
        <v>4.0000000000000001E-3</v>
      </c>
      <c r="L20" s="53">
        <v>2.9000000000000001E-2</v>
      </c>
      <c r="M20" s="53">
        <v>2.9</v>
      </c>
      <c r="N20" s="53">
        <v>118.72</v>
      </c>
      <c r="O20" s="53">
        <v>22.22</v>
      </c>
      <c r="P20" s="53">
        <v>42.28</v>
      </c>
    </row>
    <row r="21" spans="1:16" x14ac:dyDescent="0.2">
      <c r="A21" s="7"/>
      <c r="B21" s="7"/>
      <c r="C21" s="7"/>
      <c r="D21" s="7"/>
      <c r="E21" s="53" t="s">
        <v>1577</v>
      </c>
      <c r="F21" s="53">
        <v>29</v>
      </c>
      <c r="G21" s="53">
        <v>1</v>
      </c>
      <c r="H21" s="53">
        <v>0.09</v>
      </c>
      <c r="I21" s="53">
        <v>4.0000000000000001E-3</v>
      </c>
      <c r="J21" s="53">
        <v>8.9999999999999993E-3</v>
      </c>
      <c r="K21" s="53">
        <v>5.0000000000000001E-3</v>
      </c>
      <c r="L21" s="53">
        <v>0.03</v>
      </c>
      <c r="M21" s="53">
        <v>2.89</v>
      </c>
      <c r="N21" s="53">
        <v>103.94</v>
      </c>
      <c r="O21" s="53">
        <v>22.28</v>
      </c>
      <c r="P21" s="53">
        <v>41.86</v>
      </c>
    </row>
    <row r="22" spans="1:16" x14ac:dyDescent="0.2">
      <c r="A22" s="7"/>
      <c r="B22" s="7"/>
      <c r="C22" s="7"/>
      <c r="D22" s="7"/>
      <c r="E22" s="53" t="s">
        <v>1578</v>
      </c>
      <c r="F22" s="53">
        <v>12</v>
      </c>
      <c r="G22" s="53">
        <v>-1</v>
      </c>
      <c r="H22" s="53">
        <v>0.08</v>
      </c>
      <c r="I22" s="53">
        <v>4.0000000000000001E-3</v>
      </c>
      <c r="J22" s="53">
        <v>8.0000000000000002E-3</v>
      </c>
      <c r="K22" s="53">
        <v>4.0000000000000001E-3</v>
      </c>
      <c r="L22" s="53">
        <v>2.8000000000000001E-2</v>
      </c>
      <c r="M22" s="53">
        <v>2.5299999999999998</v>
      </c>
      <c r="N22" s="53">
        <v>77.73</v>
      </c>
      <c r="O22" s="53">
        <v>20.94</v>
      </c>
      <c r="P22" s="53">
        <v>51</v>
      </c>
    </row>
    <row r="23" spans="1:16" x14ac:dyDescent="0.2">
      <c r="A23" s="7"/>
      <c r="B23" s="7"/>
      <c r="C23" s="7"/>
      <c r="D23" s="7"/>
      <c r="E23" s="53" t="s">
        <v>1579</v>
      </c>
      <c r="F23" s="53">
        <v>9</v>
      </c>
      <c r="G23" s="53">
        <v>-2</v>
      </c>
      <c r="H23" s="53">
        <v>0.112</v>
      </c>
      <c r="I23" s="53">
        <v>4.0000000000000001E-3</v>
      </c>
      <c r="J23" s="53">
        <v>8.9999999999999993E-3</v>
      </c>
      <c r="K23" s="53">
        <v>5.0000000000000001E-3</v>
      </c>
      <c r="L23" s="53">
        <v>2.8000000000000001E-2</v>
      </c>
      <c r="M23" s="53">
        <v>2.5099999999999998</v>
      </c>
      <c r="N23" s="53">
        <v>86.12</v>
      </c>
      <c r="O23" s="53">
        <v>20.03</v>
      </c>
      <c r="P23" s="53">
        <v>53.99</v>
      </c>
    </row>
    <row r="24" spans="1:16" x14ac:dyDescent="0.2">
      <c r="A24" s="7"/>
      <c r="B24" s="7"/>
      <c r="C24" s="7"/>
      <c r="D24" s="7"/>
      <c r="E24" s="53" t="s">
        <v>1580</v>
      </c>
      <c r="F24" s="53">
        <v>10</v>
      </c>
      <c r="G24" s="53">
        <v>1</v>
      </c>
      <c r="H24" s="53">
        <v>0.17</v>
      </c>
      <c r="I24" s="53">
        <v>4.0000000000000001E-3</v>
      </c>
      <c r="J24" s="53">
        <v>1.0999999999999999E-2</v>
      </c>
      <c r="K24" s="53">
        <v>7.0000000000000001E-3</v>
      </c>
      <c r="L24" s="53">
        <v>2.3E-2</v>
      </c>
      <c r="M24" s="53">
        <v>2.3199999999999998</v>
      </c>
      <c r="N24" s="53">
        <v>89.31</v>
      </c>
      <c r="O24" s="53">
        <v>18.36</v>
      </c>
      <c r="P24" s="53">
        <v>64.11</v>
      </c>
    </row>
    <row r="25" spans="1:16" x14ac:dyDescent="0.2">
      <c r="A25" s="7"/>
      <c r="B25" s="7"/>
      <c r="C25" s="7"/>
      <c r="D25" s="7"/>
      <c r="E25" s="53" t="s">
        <v>1581</v>
      </c>
      <c r="F25" s="53">
        <v>16</v>
      </c>
      <c r="G25" s="53">
        <v>3</v>
      </c>
      <c r="H25" s="53">
        <v>0.249</v>
      </c>
      <c r="I25" s="53">
        <v>4.0000000000000001E-3</v>
      </c>
      <c r="J25" s="53">
        <v>1.2E-2</v>
      </c>
      <c r="K25" s="53">
        <v>8.0000000000000002E-3</v>
      </c>
      <c r="L25" s="53">
        <v>2.1000000000000001E-2</v>
      </c>
      <c r="M25" s="53">
        <v>1.75</v>
      </c>
      <c r="N25" s="53">
        <v>98.01</v>
      </c>
      <c r="O25" s="53">
        <v>18.04</v>
      </c>
      <c r="P25" s="53">
        <v>67.709999999999994</v>
      </c>
    </row>
    <row r="26" spans="1:16" x14ac:dyDescent="0.2">
      <c r="A26" s="7"/>
      <c r="B26" s="7"/>
      <c r="C26" s="7"/>
      <c r="D26" s="7"/>
      <c r="E26" s="53" t="s">
        <v>1582</v>
      </c>
      <c r="F26" s="53">
        <v>11</v>
      </c>
      <c r="G26" s="53">
        <v>4</v>
      </c>
      <c r="H26" s="53">
        <v>0.19400000000000001</v>
      </c>
      <c r="I26" s="53">
        <v>4.0000000000000001E-3</v>
      </c>
      <c r="J26" s="53">
        <v>0.01</v>
      </c>
      <c r="K26" s="53">
        <v>6.0000000000000001E-3</v>
      </c>
      <c r="L26" s="53">
        <v>0.02</v>
      </c>
      <c r="M26" s="53">
        <v>2.2599999999999998</v>
      </c>
      <c r="N26" s="53">
        <v>103.52</v>
      </c>
      <c r="O26" s="53">
        <v>17.09</v>
      </c>
      <c r="P26" s="53">
        <v>77.28</v>
      </c>
    </row>
    <row r="27" spans="1:16" x14ac:dyDescent="0.2">
      <c r="A27" s="7"/>
      <c r="B27" s="7"/>
      <c r="C27" s="7"/>
      <c r="D27" s="7"/>
      <c r="E27" s="53" t="s">
        <v>1583</v>
      </c>
      <c r="F27" s="53">
        <v>7</v>
      </c>
      <c r="G27" s="53">
        <v>4</v>
      </c>
      <c r="H27" s="53">
        <v>0.16500000000000001</v>
      </c>
      <c r="I27" s="53">
        <v>5.0000000000000001E-3</v>
      </c>
      <c r="J27" s="53">
        <v>0.01</v>
      </c>
      <c r="K27" s="53">
        <v>6.0000000000000001E-3</v>
      </c>
      <c r="L27" s="53">
        <v>1.7000000000000001E-2</v>
      </c>
      <c r="M27" s="53">
        <v>1.81</v>
      </c>
      <c r="N27" s="53">
        <v>104.92</v>
      </c>
      <c r="O27" s="53">
        <v>16.21</v>
      </c>
      <c r="P27" s="53">
        <v>79.64</v>
      </c>
    </row>
    <row r="28" spans="1:16" x14ac:dyDescent="0.2">
      <c r="A28" s="7"/>
      <c r="B28" s="7"/>
      <c r="C28" s="7"/>
      <c r="D28" s="7"/>
      <c r="E28" s="53" t="s">
        <v>1584</v>
      </c>
      <c r="F28" s="53">
        <v>9</v>
      </c>
      <c r="G28" s="53">
        <v>1</v>
      </c>
      <c r="H28" s="53">
        <v>0.16500000000000001</v>
      </c>
      <c r="I28" s="53">
        <v>5.0000000000000001E-3</v>
      </c>
      <c r="J28" s="53">
        <v>0.01</v>
      </c>
      <c r="K28" s="53">
        <v>6.0000000000000001E-3</v>
      </c>
      <c r="L28" s="53">
        <v>1.4999999999999999E-2</v>
      </c>
      <c r="M28" s="53">
        <v>1.38</v>
      </c>
      <c r="N28" s="53">
        <v>102.23</v>
      </c>
      <c r="O28" s="53">
        <v>15.88</v>
      </c>
      <c r="P28" s="53">
        <v>80.569999999999993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17.5</v>
      </c>
      <c r="G30" s="17">
        <f>AVERAGE(G5:G28)</f>
        <v>5.583333333333333</v>
      </c>
      <c r="H30" s="17">
        <f>AVERAGE(H5:H28)</f>
        <v>0.16654166666666667</v>
      </c>
      <c r="I30" s="17">
        <f>MAX(I5:I28)</f>
        <v>8.0000000000000002E-3</v>
      </c>
      <c r="J30" s="18">
        <f>AVERAGE(J5:J28)</f>
        <v>1.0083333333333338E-2</v>
      </c>
      <c r="K30" s="19">
        <f>AVERAGE(K5:K28)</f>
        <v>4.7500000000000016E-3</v>
      </c>
      <c r="L30" s="20">
        <f>AVERAGE(L5:L28)</f>
        <v>1.7375000000000005E-2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7587-434A-407E-B17F-04674B021B25}">
  <dimension ref="A1:P40"/>
  <sheetViews>
    <sheetView zoomScale="61" zoomScaleNormal="78" workbookViewId="0">
      <selection activeCell="C5" sqref="C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45833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1585</v>
      </c>
      <c r="F5" s="53">
        <v>9</v>
      </c>
      <c r="G5" s="53">
        <v>4</v>
      </c>
      <c r="H5" s="53">
        <v>0.17299999999999999</v>
      </c>
      <c r="I5" s="53">
        <v>5.0000000000000001E-3</v>
      </c>
      <c r="J5" s="53">
        <v>0.01</v>
      </c>
      <c r="K5" s="53">
        <v>5.0000000000000001E-3</v>
      </c>
      <c r="L5" s="53">
        <v>1.4E-2</v>
      </c>
      <c r="M5" s="53">
        <v>1.34</v>
      </c>
      <c r="N5" s="53">
        <v>86.39</v>
      </c>
      <c r="O5" s="53">
        <v>15.95</v>
      </c>
      <c r="P5" s="53">
        <v>83.44</v>
      </c>
    </row>
    <row r="6" spans="1:16" ht="15" thickBot="1" x14ac:dyDescent="0.25">
      <c r="A6" s="7"/>
      <c r="B6" s="7"/>
      <c r="C6" s="7"/>
      <c r="D6" s="7"/>
      <c r="E6" s="53" t="s">
        <v>1586</v>
      </c>
      <c r="F6" s="53">
        <v>7</v>
      </c>
      <c r="G6" s="53">
        <v>4</v>
      </c>
      <c r="H6" s="53">
        <v>0.158</v>
      </c>
      <c r="I6" s="53">
        <v>5.0000000000000001E-3</v>
      </c>
      <c r="J6" s="53">
        <v>8.9999999999999993E-3</v>
      </c>
      <c r="K6" s="53">
        <v>3.0000000000000001E-3</v>
      </c>
      <c r="L6" s="53">
        <v>1.4999999999999999E-2</v>
      </c>
      <c r="M6" s="53">
        <v>1.34</v>
      </c>
      <c r="N6" s="53">
        <v>84.23</v>
      </c>
      <c r="O6" s="53">
        <v>15.97</v>
      </c>
      <c r="P6" s="53">
        <v>83.4</v>
      </c>
    </row>
    <row r="7" spans="1:16" ht="15.75" thickBot="1" x14ac:dyDescent="0.25">
      <c r="A7" s="7"/>
      <c r="B7" s="45" t="s">
        <v>10</v>
      </c>
      <c r="C7" s="45"/>
      <c r="D7" s="7"/>
      <c r="E7" s="53" t="s">
        <v>1587</v>
      </c>
      <c r="F7" s="53">
        <v>5</v>
      </c>
      <c r="G7" s="53">
        <v>1</v>
      </c>
      <c r="H7" s="53">
        <v>0.16300000000000001</v>
      </c>
      <c r="I7" s="53">
        <v>5.0000000000000001E-3</v>
      </c>
      <c r="J7" s="53">
        <v>8.9999999999999993E-3</v>
      </c>
      <c r="K7" s="53">
        <v>3.0000000000000001E-3</v>
      </c>
      <c r="L7" s="53">
        <v>1.4999999999999999E-2</v>
      </c>
      <c r="M7" s="53">
        <v>1.63</v>
      </c>
      <c r="N7" s="53">
        <v>75.23</v>
      </c>
      <c r="O7" s="53">
        <v>15.7</v>
      </c>
      <c r="P7" s="53">
        <v>83.13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1588</v>
      </c>
      <c r="F8" s="53">
        <v>4</v>
      </c>
      <c r="G8" s="53">
        <v>0</v>
      </c>
      <c r="H8" s="53">
        <v>0.161</v>
      </c>
      <c r="I8" s="53">
        <v>5.0000000000000001E-3</v>
      </c>
      <c r="J8" s="53">
        <v>8.9999999999999993E-3</v>
      </c>
      <c r="K8" s="53">
        <v>4.0000000000000001E-3</v>
      </c>
      <c r="L8" s="53">
        <v>1.4999999999999999E-2</v>
      </c>
      <c r="M8" s="53">
        <v>1.44</v>
      </c>
      <c r="N8" s="53">
        <v>77.98</v>
      </c>
      <c r="O8" s="53">
        <v>15.35</v>
      </c>
      <c r="P8" s="53">
        <v>85.72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1589</v>
      </c>
      <c r="F9" s="53">
        <v>4</v>
      </c>
      <c r="G9" s="53">
        <v>1</v>
      </c>
      <c r="H9" s="53">
        <v>0.17899999999999999</v>
      </c>
      <c r="I9" s="53">
        <v>5.0000000000000001E-3</v>
      </c>
      <c r="J9" s="53">
        <v>8.9999999999999993E-3</v>
      </c>
      <c r="K9" s="53">
        <v>4.0000000000000001E-3</v>
      </c>
      <c r="L9" s="53">
        <v>1.4E-2</v>
      </c>
      <c r="M9" s="53">
        <v>1.1100000000000001</v>
      </c>
      <c r="N9" s="53">
        <v>68.760000000000005</v>
      </c>
      <c r="O9" s="53">
        <v>15.42</v>
      </c>
      <c r="P9" s="53">
        <v>87.33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1590</v>
      </c>
      <c r="F10" s="53">
        <v>3</v>
      </c>
      <c r="G10" s="53">
        <v>2</v>
      </c>
      <c r="H10" s="53">
        <v>0.218</v>
      </c>
      <c r="I10" s="53">
        <v>6.0000000000000001E-3</v>
      </c>
      <c r="J10" s="53">
        <v>8.9999999999999993E-3</v>
      </c>
      <c r="K10" s="53">
        <v>3.0000000000000001E-3</v>
      </c>
      <c r="L10" s="53">
        <v>1.4E-2</v>
      </c>
      <c r="M10" s="53">
        <v>1.33</v>
      </c>
      <c r="N10" s="53">
        <v>84.29</v>
      </c>
      <c r="O10" s="53">
        <v>15.35</v>
      </c>
      <c r="P10" s="53">
        <v>87.29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1591</v>
      </c>
      <c r="F11" s="53">
        <v>4</v>
      </c>
      <c r="G11" s="53">
        <v>2</v>
      </c>
      <c r="H11" s="53">
        <v>0.27700000000000002</v>
      </c>
      <c r="I11" s="53">
        <v>6.0000000000000001E-3</v>
      </c>
      <c r="J11" s="53">
        <v>1.0999999999999999E-2</v>
      </c>
      <c r="K11" s="53">
        <v>5.0000000000000001E-3</v>
      </c>
      <c r="L11" s="53">
        <v>1.2E-2</v>
      </c>
      <c r="M11" s="53">
        <v>1.1399999999999999</v>
      </c>
      <c r="N11" s="53">
        <v>43.1</v>
      </c>
      <c r="O11" s="53">
        <v>15.26</v>
      </c>
      <c r="P11" s="53">
        <v>89.55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1592</v>
      </c>
      <c r="F12" s="53">
        <v>12</v>
      </c>
      <c r="G12" s="53">
        <v>2</v>
      </c>
      <c r="H12" s="53">
        <v>0.38700000000000001</v>
      </c>
      <c r="I12" s="53">
        <v>7.0000000000000001E-3</v>
      </c>
      <c r="J12" s="53">
        <v>1.7000000000000001E-2</v>
      </c>
      <c r="K12" s="53">
        <v>8.9999999999999993E-3</v>
      </c>
      <c r="L12" s="53">
        <v>0.01</v>
      </c>
      <c r="M12" s="53">
        <v>1.01</v>
      </c>
      <c r="N12" s="53">
        <v>16.54</v>
      </c>
      <c r="O12" s="53">
        <v>15.16</v>
      </c>
      <c r="P12" s="53">
        <v>93.55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1593</v>
      </c>
      <c r="F13" s="53">
        <v>22</v>
      </c>
      <c r="G13" s="53">
        <v>4</v>
      </c>
      <c r="H13" s="53">
        <v>0.434</v>
      </c>
      <c r="I13" s="53">
        <v>8.9999999999999993E-3</v>
      </c>
      <c r="J13" s="53">
        <v>1.9E-2</v>
      </c>
      <c r="K13" s="53">
        <v>8.9999999999999993E-3</v>
      </c>
      <c r="L13" s="53">
        <v>0.01</v>
      </c>
      <c r="M13" s="53">
        <v>1.0900000000000001</v>
      </c>
      <c r="N13" s="53">
        <v>24.85</v>
      </c>
      <c r="O13" s="53">
        <v>15.59</v>
      </c>
      <c r="P13" s="53">
        <v>93.71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1594</v>
      </c>
      <c r="F14" s="53">
        <v>26</v>
      </c>
      <c r="G14" s="53">
        <v>5</v>
      </c>
      <c r="H14" s="53">
        <v>0.42499999999999999</v>
      </c>
      <c r="I14" s="53">
        <v>0.01</v>
      </c>
      <c r="J14" s="53">
        <v>1.9E-2</v>
      </c>
      <c r="K14" s="53">
        <v>8.0000000000000002E-3</v>
      </c>
      <c r="L14" s="53">
        <v>1.2E-2</v>
      </c>
      <c r="M14" s="53">
        <v>0.82</v>
      </c>
      <c r="N14" s="53">
        <v>133.78</v>
      </c>
      <c r="O14" s="53">
        <v>17.329999999999998</v>
      </c>
      <c r="P14" s="53">
        <v>80.180000000000007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1595</v>
      </c>
      <c r="F15" s="53">
        <v>24</v>
      </c>
      <c r="G15" s="53">
        <v>4</v>
      </c>
      <c r="H15" s="53">
        <v>0.40100000000000002</v>
      </c>
      <c r="I15" s="53">
        <v>0.01</v>
      </c>
      <c r="J15" s="53">
        <v>1.9E-2</v>
      </c>
      <c r="K15" s="53">
        <v>8.9999999999999993E-3</v>
      </c>
      <c r="L15" s="53">
        <v>1.2E-2</v>
      </c>
      <c r="M15" s="53">
        <v>0.9</v>
      </c>
      <c r="N15" s="53">
        <v>349.31</v>
      </c>
      <c r="O15" s="53">
        <v>17.920000000000002</v>
      </c>
      <c r="P15" s="53">
        <v>77.53</v>
      </c>
    </row>
    <row r="16" spans="1:16" ht="15" thickBot="1" x14ac:dyDescent="0.25">
      <c r="A16" s="7"/>
      <c r="B16" s="7"/>
      <c r="C16" s="7"/>
      <c r="D16" s="7"/>
      <c r="E16" s="53" t="s">
        <v>1596</v>
      </c>
      <c r="F16" s="53">
        <v>29</v>
      </c>
      <c r="G16" s="53">
        <v>3</v>
      </c>
      <c r="H16" s="53">
        <v>0.28999999999999998</v>
      </c>
      <c r="I16" s="53">
        <v>8.0000000000000002E-3</v>
      </c>
      <c r="J16" s="53">
        <v>1.4E-2</v>
      </c>
      <c r="K16" s="53">
        <v>6.0000000000000001E-3</v>
      </c>
      <c r="L16" s="53">
        <v>1.2999999999999999E-2</v>
      </c>
      <c r="M16" s="53">
        <v>1.99</v>
      </c>
      <c r="N16" s="53">
        <v>87.87</v>
      </c>
      <c r="O16" s="53">
        <v>18.02</v>
      </c>
      <c r="P16" s="53">
        <v>76.42</v>
      </c>
    </row>
    <row r="17" spans="1:16" x14ac:dyDescent="0.2">
      <c r="A17" s="7"/>
      <c r="B17" s="46"/>
      <c r="C17" s="48" t="s">
        <v>26</v>
      </c>
      <c r="D17" s="7"/>
      <c r="E17" s="53" t="s">
        <v>1597</v>
      </c>
      <c r="F17" s="53">
        <v>18</v>
      </c>
      <c r="G17" s="53">
        <v>4</v>
      </c>
      <c r="H17" s="53">
        <v>0.28199999999999997</v>
      </c>
      <c r="I17" s="53">
        <v>7.0000000000000001E-3</v>
      </c>
      <c r="J17" s="53">
        <v>1.2999999999999999E-2</v>
      </c>
      <c r="K17" s="53">
        <v>5.0000000000000001E-3</v>
      </c>
      <c r="L17" s="53">
        <v>1.4E-2</v>
      </c>
      <c r="M17" s="53">
        <v>1.68</v>
      </c>
      <c r="N17" s="53">
        <v>99.79</v>
      </c>
      <c r="O17" s="53">
        <v>18.68</v>
      </c>
      <c r="P17" s="53">
        <v>71.11</v>
      </c>
    </row>
    <row r="18" spans="1:16" ht="15" thickBot="1" x14ac:dyDescent="0.25">
      <c r="A18" s="7"/>
      <c r="B18" s="47"/>
      <c r="C18" s="47"/>
      <c r="D18" s="7"/>
      <c r="E18" s="53" t="s">
        <v>1598</v>
      </c>
      <c r="F18" s="53">
        <v>16</v>
      </c>
      <c r="G18" s="53">
        <v>4</v>
      </c>
      <c r="H18" s="53">
        <v>0.29399999999999998</v>
      </c>
      <c r="I18" s="53">
        <v>8.0000000000000002E-3</v>
      </c>
      <c r="J18" s="53">
        <v>1.4E-2</v>
      </c>
      <c r="K18" s="53">
        <v>6.0000000000000001E-3</v>
      </c>
      <c r="L18" s="53">
        <v>1.4E-2</v>
      </c>
      <c r="M18" s="53">
        <v>1.74</v>
      </c>
      <c r="N18" s="53">
        <v>129.26</v>
      </c>
      <c r="O18" s="53">
        <v>19.239999999999998</v>
      </c>
      <c r="P18" s="53">
        <v>67.62</v>
      </c>
    </row>
    <row r="19" spans="1:16" x14ac:dyDescent="0.2">
      <c r="A19" s="7"/>
      <c r="B19" s="51"/>
      <c r="C19" s="48" t="s">
        <v>27</v>
      </c>
      <c r="D19" s="7"/>
      <c r="E19" s="53" t="s">
        <v>1599</v>
      </c>
      <c r="F19" s="53">
        <v>22</v>
      </c>
      <c r="G19" s="53">
        <v>6</v>
      </c>
      <c r="H19" s="53">
        <v>0.22500000000000001</v>
      </c>
      <c r="I19" s="53">
        <v>8.0000000000000002E-3</v>
      </c>
      <c r="J19" s="53">
        <v>1.2999999999999999E-2</v>
      </c>
      <c r="K19" s="53">
        <v>5.0000000000000001E-3</v>
      </c>
      <c r="L19" s="53">
        <v>1.4999999999999999E-2</v>
      </c>
      <c r="M19" s="53">
        <v>1.81</v>
      </c>
      <c r="N19" s="53">
        <v>106.39</v>
      </c>
      <c r="O19" s="53">
        <v>20.32</v>
      </c>
      <c r="P19" s="53">
        <v>57.66</v>
      </c>
    </row>
    <row r="20" spans="1:16" ht="15" thickBot="1" x14ac:dyDescent="0.25">
      <c r="A20" s="7"/>
      <c r="B20" s="52"/>
      <c r="C20" s="47"/>
      <c r="D20" s="7"/>
      <c r="E20" s="53" t="s">
        <v>1600</v>
      </c>
      <c r="F20" s="53">
        <v>22</v>
      </c>
      <c r="G20" s="53">
        <v>5</v>
      </c>
      <c r="H20" s="53">
        <v>0.223</v>
      </c>
      <c r="I20" s="53">
        <v>7.0000000000000001E-3</v>
      </c>
      <c r="J20" s="53">
        <v>1.0999999999999999E-2</v>
      </c>
      <c r="K20" s="53">
        <v>4.0000000000000001E-3</v>
      </c>
      <c r="L20" s="53">
        <v>1.7000000000000001E-2</v>
      </c>
      <c r="M20" s="53">
        <v>1.75</v>
      </c>
      <c r="N20" s="53">
        <v>98.64</v>
      </c>
      <c r="O20" s="53">
        <v>21.8</v>
      </c>
      <c r="P20" s="53">
        <v>49.51</v>
      </c>
    </row>
    <row r="21" spans="1:16" x14ac:dyDescent="0.2">
      <c r="A21" s="7"/>
      <c r="B21" s="7"/>
      <c r="C21" s="7"/>
      <c r="D21" s="7"/>
      <c r="E21" s="53" t="s">
        <v>1601</v>
      </c>
      <c r="F21" s="53">
        <v>19</v>
      </c>
      <c r="G21" s="53">
        <v>3</v>
      </c>
      <c r="H21" s="53">
        <v>0.22</v>
      </c>
      <c r="I21" s="53">
        <v>6.0000000000000001E-3</v>
      </c>
      <c r="J21" s="53">
        <v>1.0999999999999999E-2</v>
      </c>
      <c r="K21" s="53">
        <v>4.0000000000000001E-3</v>
      </c>
      <c r="L21" s="53">
        <v>1.6E-2</v>
      </c>
      <c r="M21" s="53">
        <v>2.34</v>
      </c>
      <c r="N21" s="53">
        <v>89.08</v>
      </c>
      <c r="O21" s="53">
        <v>21.89</v>
      </c>
      <c r="P21" s="53">
        <v>52.76</v>
      </c>
    </row>
    <row r="22" spans="1:16" x14ac:dyDescent="0.2">
      <c r="A22" s="7"/>
      <c r="B22" s="7"/>
      <c r="C22" s="7"/>
      <c r="D22" s="7"/>
      <c r="E22" s="53" t="s">
        <v>1602</v>
      </c>
      <c r="F22" s="53">
        <v>12</v>
      </c>
      <c r="G22" s="53">
        <v>5</v>
      </c>
      <c r="H22" s="53">
        <v>0.254</v>
      </c>
      <c r="I22" s="53">
        <v>6.0000000000000001E-3</v>
      </c>
      <c r="J22" s="53">
        <v>1.0999999999999999E-2</v>
      </c>
      <c r="K22" s="53">
        <v>4.0000000000000001E-3</v>
      </c>
      <c r="L22" s="53">
        <v>1.6E-2</v>
      </c>
      <c r="M22" s="53">
        <v>2.4300000000000002</v>
      </c>
      <c r="N22" s="53">
        <v>96.09</v>
      </c>
      <c r="O22" s="53">
        <v>21.43</v>
      </c>
      <c r="P22" s="53">
        <v>54.12</v>
      </c>
    </row>
    <row r="23" spans="1:16" x14ac:dyDescent="0.2">
      <c r="A23" s="7"/>
      <c r="B23" s="7"/>
      <c r="C23" s="7"/>
      <c r="D23" s="7"/>
      <c r="E23" s="53" t="s">
        <v>1603</v>
      </c>
      <c r="F23" s="53">
        <v>17</v>
      </c>
      <c r="G23" s="53">
        <v>4</v>
      </c>
      <c r="H23" s="53">
        <v>0.27800000000000002</v>
      </c>
      <c r="I23" s="53">
        <v>6.0000000000000001E-3</v>
      </c>
      <c r="J23" s="53">
        <v>1.0999999999999999E-2</v>
      </c>
      <c r="K23" s="53">
        <v>5.0000000000000001E-3</v>
      </c>
      <c r="L23" s="53">
        <v>1.4E-2</v>
      </c>
      <c r="M23" s="53">
        <v>2.46</v>
      </c>
      <c r="N23" s="53">
        <v>98.17</v>
      </c>
      <c r="O23" s="53">
        <v>19.66</v>
      </c>
      <c r="P23" s="53">
        <v>66.62</v>
      </c>
    </row>
    <row r="24" spans="1:16" x14ac:dyDescent="0.2">
      <c r="A24" s="7"/>
      <c r="B24" s="7"/>
      <c r="C24" s="7"/>
      <c r="D24" s="7"/>
      <c r="E24" s="53" t="s">
        <v>1604</v>
      </c>
      <c r="F24" s="53">
        <v>22</v>
      </c>
      <c r="G24" s="53">
        <v>8</v>
      </c>
      <c r="H24" s="53">
        <v>0.34300000000000003</v>
      </c>
      <c r="I24" s="53">
        <v>5.0000000000000001E-3</v>
      </c>
      <c r="J24" s="53">
        <v>1.2999999999999999E-2</v>
      </c>
      <c r="K24" s="53">
        <v>7.0000000000000001E-3</v>
      </c>
      <c r="L24" s="53">
        <v>1.2E-2</v>
      </c>
      <c r="M24" s="53">
        <v>2.42</v>
      </c>
      <c r="N24" s="53">
        <v>87.88</v>
      </c>
      <c r="O24" s="53">
        <v>18.25</v>
      </c>
      <c r="P24" s="53">
        <v>74.819999999999993</v>
      </c>
    </row>
    <row r="25" spans="1:16" x14ac:dyDescent="0.2">
      <c r="A25" s="7"/>
      <c r="B25" s="7"/>
      <c r="C25" s="7"/>
      <c r="D25" s="7"/>
      <c r="E25" s="53" t="s">
        <v>1605</v>
      </c>
      <c r="F25" s="53">
        <v>16</v>
      </c>
      <c r="G25" s="53">
        <v>6</v>
      </c>
      <c r="H25" s="53">
        <v>0.32900000000000001</v>
      </c>
      <c r="I25" s="53">
        <v>5.0000000000000001E-3</v>
      </c>
      <c r="J25" s="53">
        <v>0.01</v>
      </c>
      <c r="K25" s="53">
        <v>6.0000000000000001E-3</v>
      </c>
      <c r="L25" s="53">
        <v>1.4E-2</v>
      </c>
      <c r="M25" s="53">
        <v>2.65</v>
      </c>
      <c r="N25" s="53">
        <v>103.87</v>
      </c>
      <c r="O25" s="53">
        <v>17.649999999999999</v>
      </c>
      <c r="P25" s="53">
        <v>75.64</v>
      </c>
    </row>
    <row r="26" spans="1:16" x14ac:dyDescent="0.2">
      <c r="A26" s="7"/>
      <c r="B26" s="7"/>
      <c r="C26" s="7"/>
      <c r="D26" s="7"/>
      <c r="E26" s="53" t="s">
        <v>1606</v>
      </c>
      <c r="F26" s="53">
        <v>16</v>
      </c>
      <c r="G26" s="53">
        <v>4</v>
      </c>
      <c r="H26" s="53">
        <v>0.38200000000000001</v>
      </c>
      <c r="I26" s="53">
        <v>5.0000000000000001E-3</v>
      </c>
      <c r="J26" s="53">
        <v>1.2E-2</v>
      </c>
      <c r="K26" s="53">
        <v>7.0000000000000001E-3</v>
      </c>
      <c r="L26" s="53">
        <v>1.4E-2</v>
      </c>
      <c r="M26" s="53">
        <v>1.71</v>
      </c>
      <c r="N26" s="53">
        <v>98.37</v>
      </c>
      <c r="O26" s="53">
        <v>17.04</v>
      </c>
      <c r="P26" s="53">
        <v>73.44</v>
      </c>
    </row>
    <row r="27" spans="1:16" x14ac:dyDescent="0.2">
      <c r="A27" s="7"/>
      <c r="B27" s="7"/>
      <c r="C27" s="7"/>
      <c r="D27" s="7"/>
      <c r="E27" s="53" t="s">
        <v>1607</v>
      </c>
      <c r="F27" s="53">
        <v>14</v>
      </c>
      <c r="G27" s="53">
        <v>4</v>
      </c>
      <c r="H27" s="53">
        <v>0.38300000000000001</v>
      </c>
      <c r="I27" s="53">
        <v>5.0000000000000001E-3</v>
      </c>
      <c r="J27" s="53">
        <v>1.4999999999999999E-2</v>
      </c>
      <c r="K27" s="53">
        <v>0.01</v>
      </c>
      <c r="L27" s="53">
        <v>1.2999999999999999E-2</v>
      </c>
      <c r="M27" s="53">
        <v>1.39</v>
      </c>
      <c r="N27" s="53">
        <v>86.59</v>
      </c>
      <c r="O27" s="53">
        <v>16.45</v>
      </c>
      <c r="P27" s="53">
        <v>76.83</v>
      </c>
    </row>
    <row r="28" spans="1:16" x14ac:dyDescent="0.2">
      <c r="A28" s="7"/>
      <c r="B28" s="7"/>
      <c r="C28" s="7"/>
      <c r="D28" s="7"/>
      <c r="E28" s="53" t="s">
        <v>1608</v>
      </c>
      <c r="F28" s="53">
        <v>20</v>
      </c>
      <c r="G28" s="53">
        <v>3</v>
      </c>
      <c r="H28" s="53">
        <v>0.28799999999999998</v>
      </c>
      <c r="I28" s="53">
        <v>5.0000000000000001E-3</v>
      </c>
      <c r="J28" s="53">
        <v>1.2E-2</v>
      </c>
      <c r="K28" s="53">
        <v>6.0000000000000001E-3</v>
      </c>
      <c r="L28" s="53">
        <v>1.2E-2</v>
      </c>
      <c r="M28" s="53">
        <v>1.26</v>
      </c>
      <c r="N28" s="53">
        <v>72.41</v>
      </c>
      <c r="O28" s="53">
        <v>15.78</v>
      </c>
      <c r="P28" s="53">
        <v>84.42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15.125</v>
      </c>
      <c r="G30" s="17">
        <f>AVERAGE(G5:G28)</f>
        <v>3.6666666666666665</v>
      </c>
      <c r="H30" s="17">
        <f>AVERAGE(H5:H28)</f>
        <v>0.28195833333333331</v>
      </c>
      <c r="I30" s="17">
        <f>MAX(I5:I28)</f>
        <v>0.01</v>
      </c>
      <c r="J30" s="18">
        <f>AVERAGE(J5:J28)</f>
        <v>1.2500000000000006E-2</v>
      </c>
      <c r="K30" s="19">
        <f>AVERAGE(K5:K28)</f>
        <v>5.7083333333333361E-3</v>
      </c>
      <c r="L30" s="20">
        <f>AVERAGE(L5:L28)</f>
        <v>1.3625000000000005E-2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EB2B-AC10-4C34-BE2F-9E5D7BED7363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45834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1609</v>
      </c>
      <c r="F5" s="53">
        <v>11</v>
      </c>
      <c r="G5" s="53">
        <v>3</v>
      </c>
      <c r="H5" s="53">
        <v>0.19800000000000001</v>
      </c>
      <c r="I5" s="53">
        <v>5.0000000000000001E-3</v>
      </c>
      <c r="J5" s="53">
        <v>1.2E-2</v>
      </c>
      <c r="K5" s="53">
        <v>6.0000000000000001E-3</v>
      </c>
      <c r="L5" s="53">
        <v>1.2E-2</v>
      </c>
      <c r="M5" s="53">
        <v>1.02</v>
      </c>
      <c r="N5" s="53">
        <v>61.01</v>
      </c>
      <c r="O5" s="53">
        <v>15.67</v>
      </c>
      <c r="P5" s="53">
        <v>85.11</v>
      </c>
    </row>
    <row r="6" spans="1:16" ht="15" thickBot="1" x14ac:dyDescent="0.25">
      <c r="A6" s="7"/>
      <c r="B6" s="7"/>
      <c r="C6" s="7"/>
      <c r="D6" s="7"/>
      <c r="E6" s="53" t="s">
        <v>1610</v>
      </c>
      <c r="F6" s="53">
        <v>12</v>
      </c>
      <c r="G6" s="53">
        <v>4</v>
      </c>
      <c r="H6" s="53">
        <v>0.27800000000000002</v>
      </c>
      <c r="I6" s="53">
        <v>6.0000000000000001E-3</v>
      </c>
      <c r="J6" s="53">
        <v>0.01</v>
      </c>
      <c r="K6" s="53">
        <v>4.0000000000000001E-3</v>
      </c>
      <c r="L6" s="53">
        <v>1.2999999999999999E-2</v>
      </c>
      <c r="M6" s="53">
        <v>0.92</v>
      </c>
      <c r="N6" s="53">
        <v>16.02</v>
      </c>
      <c r="O6" s="53">
        <v>15.37</v>
      </c>
      <c r="P6" s="53">
        <v>87.14</v>
      </c>
    </row>
    <row r="7" spans="1:16" ht="15.75" thickBot="1" x14ac:dyDescent="0.25">
      <c r="A7" s="7"/>
      <c r="B7" s="45" t="s">
        <v>10</v>
      </c>
      <c r="C7" s="45"/>
      <c r="D7" s="7"/>
      <c r="E7" s="53" t="s">
        <v>1611</v>
      </c>
      <c r="F7" s="53">
        <v>8</v>
      </c>
      <c r="G7" s="53">
        <v>5</v>
      </c>
      <c r="H7" s="53">
        <v>0.245</v>
      </c>
      <c r="I7" s="53">
        <v>6.0000000000000001E-3</v>
      </c>
      <c r="J7" s="53">
        <v>1.0999999999999999E-2</v>
      </c>
      <c r="K7" s="53">
        <v>5.0000000000000001E-3</v>
      </c>
      <c r="L7" s="53">
        <v>1.2E-2</v>
      </c>
      <c r="M7" s="53">
        <v>0.94</v>
      </c>
      <c r="N7" s="53">
        <v>353.27</v>
      </c>
      <c r="O7" s="53">
        <v>14.63</v>
      </c>
      <c r="P7" s="53">
        <v>89.42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1612</v>
      </c>
      <c r="F8" s="53">
        <v>7</v>
      </c>
      <c r="G8" s="53">
        <v>5</v>
      </c>
      <c r="H8" s="53">
        <v>0.23799999999999999</v>
      </c>
      <c r="I8" s="53">
        <v>6.0000000000000001E-3</v>
      </c>
      <c r="J8" s="53">
        <v>1.0999999999999999E-2</v>
      </c>
      <c r="K8" s="53">
        <v>4.0000000000000001E-3</v>
      </c>
      <c r="L8" s="53">
        <v>1.0999999999999999E-2</v>
      </c>
      <c r="M8" s="53">
        <v>0.92</v>
      </c>
      <c r="N8" s="53">
        <v>316.33999999999997</v>
      </c>
      <c r="O8" s="53">
        <v>14.31</v>
      </c>
      <c r="P8" s="53">
        <v>93.5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1613</v>
      </c>
      <c r="F9" s="53">
        <v>7</v>
      </c>
      <c r="G9" s="53">
        <v>4</v>
      </c>
      <c r="H9" s="53">
        <v>0.28000000000000003</v>
      </c>
      <c r="I9" s="53">
        <v>7.0000000000000001E-3</v>
      </c>
      <c r="J9" s="53">
        <v>0.01</v>
      </c>
      <c r="K9" s="53">
        <v>3.0000000000000001E-3</v>
      </c>
      <c r="L9" s="53">
        <v>1.2E-2</v>
      </c>
      <c r="M9" s="53">
        <v>0.84</v>
      </c>
      <c r="N9" s="53">
        <v>348.32</v>
      </c>
      <c r="O9" s="53">
        <v>14.11</v>
      </c>
      <c r="P9" s="53">
        <v>95.11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1614</v>
      </c>
      <c r="F10" s="53">
        <v>5</v>
      </c>
      <c r="G10" s="53">
        <v>4</v>
      </c>
      <c r="H10" s="53">
        <v>0.28599999999999998</v>
      </c>
      <c r="I10" s="53">
        <v>7.0000000000000001E-3</v>
      </c>
      <c r="J10" s="53">
        <v>1.0999999999999999E-2</v>
      </c>
      <c r="K10" s="53">
        <v>4.0000000000000001E-3</v>
      </c>
      <c r="L10" s="53">
        <v>1.2E-2</v>
      </c>
      <c r="M10" s="53">
        <v>0.89</v>
      </c>
      <c r="N10" s="53">
        <v>3.55</v>
      </c>
      <c r="O10" s="53">
        <v>13.94</v>
      </c>
      <c r="P10" s="53">
        <v>96.62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1615</v>
      </c>
      <c r="F11" s="53">
        <v>7</v>
      </c>
      <c r="G11" s="53">
        <v>3</v>
      </c>
      <c r="H11" s="53">
        <v>0.32200000000000001</v>
      </c>
      <c r="I11" s="53">
        <v>7.0000000000000001E-3</v>
      </c>
      <c r="J11" s="53">
        <v>1.2E-2</v>
      </c>
      <c r="K11" s="53">
        <v>5.0000000000000001E-3</v>
      </c>
      <c r="L11" s="53">
        <v>1.0999999999999999E-2</v>
      </c>
      <c r="M11" s="53">
        <v>0.91</v>
      </c>
      <c r="N11" s="53">
        <v>9.99</v>
      </c>
      <c r="O11" s="53">
        <v>14.02</v>
      </c>
      <c r="P11" s="53">
        <v>96.17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1616</v>
      </c>
      <c r="F12" s="53">
        <v>13</v>
      </c>
      <c r="G12" s="53">
        <v>4</v>
      </c>
      <c r="H12" s="53">
        <v>0.40600000000000003</v>
      </c>
      <c r="I12" s="53">
        <v>8.0000000000000002E-3</v>
      </c>
      <c r="J12" s="53">
        <v>1.6E-2</v>
      </c>
      <c r="K12" s="53">
        <v>8.0000000000000002E-3</v>
      </c>
      <c r="L12" s="53">
        <v>0.01</v>
      </c>
      <c r="M12" s="53">
        <v>0.73</v>
      </c>
      <c r="N12" s="53">
        <v>336.96</v>
      </c>
      <c r="O12" s="53">
        <v>14.5</v>
      </c>
      <c r="P12" s="53">
        <v>92.82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1617</v>
      </c>
      <c r="F13" s="53">
        <v>16</v>
      </c>
      <c r="G13" s="53">
        <v>5</v>
      </c>
      <c r="H13" s="53">
        <v>0.50700000000000001</v>
      </c>
      <c r="I13" s="53">
        <v>1.0999999999999999E-2</v>
      </c>
      <c r="J13" s="53">
        <v>2.3E-2</v>
      </c>
      <c r="K13" s="53">
        <v>1.0999999999999999E-2</v>
      </c>
      <c r="L13" s="53">
        <v>8.9999999999999993E-3</v>
      </c>
      <c r="M13" s="53">
        <v>0.77</v>
      </c>
      <c r="N13" s="53">
        <v>26.8</v>
      </c>
      <c r="O13" s="53">
        <v>15.41</v>
      </c>
      <c r="P13" s="53">
        <v>86.88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1618</v>
      </c>
      <c r="F14" s="53">
        <v>28</v>
      </c>
      <c r="G14" s="53">
        <v>5</v>
      </c>
      <c r="H14" s="53">
        <v>0.52</v>
      </c>
      <c r="I14" s="53">
        <v>1.4999999999999999E-2</v>
      </c>
      <c r="J14" s="53">
        <v>0.03</v>
      </c>
      <c r="K14" s="53">
        <v>1.4999999999999999E-2</v>
      </c>
      <c r="L14" s="53">
        <v>8.9999999999999993E-3</v>
      </c>
      <c r="M14" s="53">
        <v>1.06</v>
      </c>
      <c r="N14" s="53">
        <v>65.260000000000005</v>
      </c>
      <c r="O14" s="53">
        <v>16.25</v>
      </c>
      <c r="P14" s="53">
        <v>80.989999999999995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1619</v>
      </c>
      <c r="F15" s="53">
        <v>59</v>
      </c>
      <c r="G15" s="53">
        <v>9</v>
      </c>
      <c r="H15" s="53">
        <v>0.40699999999999997</v>
      </c>
      <c r="I15" s="53">
        <v>1.2E-2</v>
      </c>
      <c r="J15" s="53">
        <v>2.3E-2</v>
      </c>
      <c r="K15" s="53">
        <v>1.0999999999999999E-2</v>
      </c>
      <c r="L15" s="53">
        <v>1.2E-2</v>
      </c>
      <c r="M15" s="53">
        <v>1.08</v>
      </c>
      <c r="N15" s="53">
        <v>125.4</v>
      </c>
      <c r="O15" s="53">
        <v>17.12</v>
      </c>
      <c r="P15" s="53">
        <v>73.58</v>
      </c>
    </row>
    <row r="16" spans="1:16" ht="15" thickBot="1" x14ac:dyDescent="0.25">
      <c r="A16" s="7"/>
      <c r="B16" s="7"/>
      <c r="C16" s="7"/>
      <c r="D16" s="7"/>
      <c r="E16" s="53" t="s">
        <v>1620</v>
      </c>
      <c r="F16" s="53">
        <v>41</v>
      </c>
      <c r="G16" s="53">
        <v>11</v>
      </c>
      <c r="H16" s="53">
        <v>0.38500000000000001</v>
      </c>
      <c r="I16" s="53">
        <v>0.01</v>
      </c>
      <c r="J16" s="53">
        <v>1.7000000000000001E-2</v>
      </c>
      <c r="K16" s="53">
        <v>7.0000000000000001E-3</v>
      </c>
      <c r="L16" s="53">
        <v>1.4999999999999999E-2</v>
      </c>
      <c r="M16" s="53">
        <v>1.03</v>
      </c>
      <c r="N16" s="53">
        <v>142.96</v>
      </c>
      <c r="O16" s="53">
        <v>18.14</v>
      </c>
      <c r="P16" s="53">
        <v>66.52</v>
      </c>
    </row>
    <row r="17" spans="1:16" x14ac:dyDescent="0.2">
      <c r="A17" s="7"/>
      <c r="B17" s="46"/>
      <c r="C17" s="48" t="s">
        <v>26</v>
      </c>
      <c r="D17" s="7"/>
      <c r="E17" s="53" t="s">
        <v>1621</v>
      </c>
      <c r="F17" s="53">
        <v>26</v>
      </c>
      <c r="G17" s="53">
        <v>9</v>
      </c>
      <c r="H17" s="53">
        <v>0.34899999999999998</v>
      </c>
      <c r="I17" s="53">
        <v>8.9999999999999993E-3</v>
      </c>
      <c r="J17" s="53">
        <v>1.6E-2</v>
      </c>
      <c r="K17" s="53">
        <v>7.0000000000000001E-3</v>
      </c>
      <c r="L17" s="53">
        <v>1.7000000000000001E-2</v>
      </c>
      <c r="M17" s="53">
        <v>1.17</v>
      </c>
      <c r="N17" s="53">
        <v>140.52000000000001</v>
      </c>
      <c r="O17" s="53">
        <v>19.850000000000001</v>
      </c>
      <c r="P17" s="53">
        <v>57.9</v>
      </c>
    </row>
    <row r="18" spans="1:16" ht="15" thickBot="1" x14ac:dyDescent="0.25">
      <c r="A18" s="7"/>
      <c r="B18" s="47"/>
      <c r="C18" s="47"/>
      <c r="D18" s="7"/>
      <c r="E18" s="53" t="s">
        <v>1622</v>
      </c>
      <c r="F18" s="53">
        <v>21</v>
      </c>
      <c r="G18" s="53">
        <v>5</v>
      </c>
      <c r="H18" s="53">
        <v>0.251</v>
      </c>
      <c r="I18" s="53">
        <v>8.0000000000000002E-3</v>
      </c>
      <c r="J18" s="53">
        <v>1.4E-2</v>
      </c>
      <c r="K18" s="53">
        <v>6.0000000000000001E-3</v>
      </c>
      <c r="L18" s="53">
        <v>1.9E-2</v>
      </c>
      <c r="M18" s="53">
        <v>1.33</v>
      </c>
      <c r="N18" s="53">
        <v>101.27</v>
      </c>
      <c r="O18" s="53">
        <v>20.97</v>
      </c>
      <c r="P18" s="53">
        <v>53.57</v>
      </c>
    </row>
    <row r="19" spans="1:16" x14ac:dyDescent="0.2">
      <c r="A19" s="7"/>
      <c r="B19" s="51"/>
      <c r="C19" s="48" t="s">
        <v>27</v>
      </c>
      <c r="D19" s="7"/>
      <c r="E19" s="53" t="s">
        <v>1623</v>
      </c>
      <c r="F19" s="53">
        <v>22</v>
      </c>
      <c r="G19" s="53">
        <v>4</v>
      </c>
      <c r="H19" s="53">
        <v>0.23400000000000001</v>
      </c>
      <c r="I19" s="53">
        <v>7.0000000000000001E-3</v>
      </c>
      <c r="J19" s="53">
        <v>1.2E-2</v>
      </c>
      <c r="K19" s="53">
        <v>4.0000000000000001E-3</v>
      </c>
      <c r="L19" s="53">
        <v>1.7999999999999999E-2</v>
      </c>
      <c r="M19" s="53">
        <v>1.71</v>
      </c>
      <c r="N19" s="53">
        <v>92.95</v>
      </c>
      <c r="O19" s="53">
        <v>21.96</v>
      </c>
      <c r="P19" s="53">
        <v>50.3</v>
      </c>
    </row>
    <row r="20" spans="1:16" ht="15" thickBot="1" x14ac:dyDescent="0.25">
      <c r="A20" s="7"/>
      <c r="B20" s="52"/>
      <c r="C20" s="47"/>
      <c r="D20" s="7"/>
      <c r="E20" s="53" t="s">
        <v>1624</v>
      </c>
      <c r="F20" s="53">
        <v>14</v>
      </c>
      <c r="G20" s="53">
        <v>2</v>
      </c>
      <c r="H20" s="53">
        <v>0.247</v>
      </c>
      <c r="I20" s="53">
        <v>6.0000000000000001E-3</v>
      </c>
      <c r="J20" s="53">
        <v>0.01</v>
      </c>
      <c r="K20" s="53">
        <v>4.0000000000000001E-3</v>
      </c>
      <c r="L20" s="53">
        <v>1.7999999999999999E-2</v>
      </c>
      <c r="M20" s="53">
        <v>1.96</v>
      </c>
      <c r="N20" s="53">
        <v>93.09</v>
      </c>
      <c r="O20" s="53">
        <v>22.49</v>
      </c>
      <c r="P20" s="53">
        <v>48.48</v>
      </c>
    </row>
    <row r="21" spans="1:16" x14ac:dyDescent="0.2">
      <c r="A21" s="7"/>
      <c r="B21" s="7"/>
      <c r="C21" s="7"/>
      <c r="D21" s="7"/>
      <c r="E21" s="53" t="s">
        <v>1625</v>
      </c>
      <c r="F21" s="53">
        <v>13</v>
      </c>
      <c r="G21" s="53">
        <v>1</v>
      </c>
      <c r="H21" s="53">
        <v>0.28199999999999997</v>
      </c>
      <c r="I21" s="53">
        <v>6.0000000000000001E-3</v>
      </c>
      <c r="J21" s="53">
        <v>0.01</v>
      </c>
      <c r="K21" s="53">
        <v>4.0000000000000001E-3</v>
      </c>
      <c r="L21" s="53">
        <v>1.7999999999999999E-2</v>
      </c>
      <c r="M21" s="53">
        <v>2.13</v>
      </c>
      <c r="N21" s="53">
        <v>94.39</v>
      </c>
      <c r="O21" s="53">
        <v>22.41</v>
      </c>
      <c r="P21" s="53">
        <v>49.02</v>
      </c>
    </row>
    <row r="22" spans="1:16" x14ac:dyDescent="0.2">
      <c r="A22" s="7"/>
      <c r="B22" s="7"/>
      <c r="C22" s="7"/>
      <c r="D22" s="7"/>
      <c r="E22" s="53" t="s">
        <v>1626</v>
      </c>
      <c r="F22" s="53">
        <v>11</v>
      </c>
      <c r="G22" s="53">
        <v>2</v>
      </c>
      <c r="H22" s="53">
        <v>0.27900000000000003</v>
      </c>
      <c r="I22" s="53">
        <v>6.0000000000000001E-3</v>
      </c>
      <c r="J22" s="53">
        <v>1.0999999999999999E-2</v>
      </c>
      <c r="K22" s="53">
        <v>4.0000000000000001E-3</v>
      </c>
      <c r="L22" s="53">
        <v>1.7000000000000001E-2</v>
      </c>
      <c r="M22" s="53">
        <v>2.21</v>
      </c>
      <c r="N22" s="53">
        <v>97.39</v>
      </c>
      <c r="O22" s="53">
        <v>22.35</v>
      </c>
      <c r="P22" s="53">
        <v>49.28</v>
      </c>
    </row>
    <row r="23" spans="1:16" x14ac:dyDescent="0.2">
      <c r="A23" s="7"/>
      <c r="B23" s="7"/>
      <c r="C23" s="7"/>
      <c r="D23" s="7"/>
      <c r="E23" s="53" t="s">
        <v>1627</v>
      </c>
      <c r="F23" s="53">
        <v>13</v>
      </c>
      <c r="G23" s="53">
        <v>2</v>
      </c>
      <c r="H23" s="53">
        <v>0.39800000000000002</v>
      </c>
      <c r="I23" s="53">
        <v>6.0000000000000001E-3</v>
      </c>
      <c r="J23" s="53">
        <v>1.0999999999999999E-2</v>
      </c>
      <c r="K23" s="53">
        <v>6.0000000000000001E-3</v>
      </c>
      <c r="L23" s="53">
        <v>1.6E-2</v>
      </c>
      <c r="M23" s="53">
        <v>2.42</v>
      </c>
      <c r="N23" s="53">
        <v>101.48</v>
      </c>
      <c r="O23" s="53">
        <v>21.64</v>
      </c>
      <c r="P23" s="53">
        <v>53.59</v>
      </c>
    </row>
    <row r="24" spans="1:16" x14ac:dyDescent="0.2">
      <c r="A24" s="7"/>
      <c r="B24" s="7"/>
      <c r="C24" s="7"/>
      <c r="D24" s="7"/>
      <c r="E24" s="53" t="s">
        <v>1628</v>
      </c>
      <c r="F24" s="53">
        <v>16</v>
      </c>
      <c r="G24" s="53">
        <v>3</v>
      </c>
      <c r="H24" s="53">
        <v>0.41299999999999998</v>
      </c>
      <c r="I24" s="53">
        <v>5.0000000000000001E-3</v>
      </c>
      <c r="J24" s="53">
        <v>1.2E-2</v>
      </c>
      <c r="K24" s="53">
        <v>7.0000000000000001E-3</v>
      </c>
      <c r="L24" s="53">
        <v>1.4E-2</v>
      </c>
      <c r="M24" s="53">
        <v>2.5099999999999998</v>
      </c>
      <c r="N24" s="53">
        <v>93.35</v>
      </c>
      <c r="O24" s="53">
        <v>19.600000000000001</v>
      </c>
      <c r="P24" s="53">
        <v>71.59</v>
      </c>
    </row>
    <row r="25" spans="1:16" x14ac:dyDescent="0.2">
      <c r="A25" s="7"/>
      <c r="B25" s="7"/>
      <c r="C25" s="7"/>
      <c r="D25" s="7"/>
      <c r="E25" s="53" t="s">
        <v>1629</v>
      </c>
      <c r="F25" s="53">
        <v>18</v>
      </c>
      <c r="G25" s="53">
        <v>3</v>
      </c>
      <c r="H25" s="53">
        <v>0.40200000000000002</v>
      </c>
      <c r="I25" s="53">
        <v>5.0000000000000001E-3</v>
      </c>
      <c r="J25" s="53">
        <v>1.4E-2</v>
      </c>
      <c r="K25" s="53">
        <v>8.9999999999999993E-3</v>
      </c>
      <c r="L25" s="53">
        <v>1.2E-2</v>
      </c>
      <c r="M25" s="53">
        <v>1.86</v>
      </c>
      <c r="N25" s="53">
        <v>97.72</v>
      </c>
      <c r="O25" s="53">
        <v>18.57</v>
      </c>
      <c r="P25" s="53">
        <v>75.77</v>
      </c>
    </row>
    <row r="26" spans="1:16" x14ac:dyDescent="0.2">
      <c r="A26" s="7"/>
      <c r="B26" s="7"/>
      <c r="C26" s="7"/>
      <c r="D26" s="7"/>
      <c r="E26" s="53" t="s">
        <v>1630</v>
      </c>
      <c r="F26" s="53">
        <v>17</v>
      </c>
      <c r="G26" s="53">
        <v>5</v>
      </c>
      <c r="H26" s="53">
        <v>0.44</v>
      </c>
      <c r="I26" s="53">
        <v>5.0000000000000001E-3</v>
      </c>
      <c r="J26" s="53">
        <v>1.4E-2</v>
      </c>
      <c r="K26" s="53">
        <v>8.9999999999999993E-3</v>
      </c>
      <c r="L26" s="53">
        <v>1.0999999999999999E-2</v>
      </c>
      <c r="M26" s="53">
        <v>1.73</v>
      </c>
      <c r="N26" s="53">
        <v>94.03</v>
      </c>
      <c r="O26" s="53">
        <v>17.96</v>
      </c>
      <c r="P26" s="53">
        <v>76.319999999999993</v>
      </c>
    </row>
    <row r="27" spans="1:16" x14ac:dyDescent="0.2">
      <c r="A27" s="7"/>
      <c r="B27" s="7"/>
      <c r="C27" s="7"/>
      <c r="D27" s="7"/>
      <c r="E27" s="53" t="s">
        <v>1631</v>
      </c>
      <c r="F27" s="53">
        <v>19</v>
      </c>
      <c r="G27" s="53">
        <v>4</v>
      </c>
      <c r="H27" s="53">
        <v>0.41599999999999998</v>
      </c>
      <c r="I27" s="53">
        <v>5.0000000000000001E-3</v>
      </c>
      <c r="J27" s="53">
        <v>1.4E-2</v>
      </c>
      <c r="K27" s="53">
        <v>8.9999999999999993E-3</v>
      </c>
      <c r="L27" s="53">
        <v>1.0999999999999999E-2</v>
      </c>
      <c r="M27" s="53">
        <v>1.65</v>
      </c>
      <c r="N27" s="53">
        <v>106.84</v>
      </c>
      <c r="O27" s="53">
        <v>17.579999999999998</v>
      </c>
      <c r="P27" s="53">
        <v>79.39</v>
      </c>
    </row>
    <row r="28" spans="1:16" x14ac:dyDescent="0.2">
      <c r="A28" s="7"/>
      <c r="B28" s="7"/>
      <c r="C28" s="7"/>
      <c r="D28" s="7"/>
      <c r="E28" s="53" t="s">
        <v>1632</v>
      </c>
      <c r="F28" s="53">
        <v>14</v>
      </c>
      <c r="G28" s="53">
        <v>3</v>
      </c>
      <c r="H28" s="53">
        <v>0.315</v>
      </c>
      <c r="I28" s="53">
        <v>6.0000000000000001E-3</v>
      </c>
      <c r="J28" s="53">
        <v>1.6E-2</v>
      </c>
      <c r="K28" s="53">
        <v>0.01</v>
      </c>
      <c r="L28" s="53">
        <v>0.01</v>
      </c>
      <c r="M28" s="53">
        <v>1.57</v>
      </c>
      <c r="N28" s="53">
        <v>122.23</v>
      </c>
      <c r="O28" s="53">
        <v>17.75</v>
      </c>
      <c r="P28" s="53">
        <v>77.930000000000007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17.416666666666668</v>
      </c>
      <c r="G30" s="17">
        <f>AVERAGE(G5:G28)</f>
        <v>4.375</v>
      </c>
      <c r="H30" s="17">
        <f>AVERAGE(H5:H28)</f>
        <v>0.3374166666666667</v>
      </c>
      <c r="I30" s="17">
        <f>MAX(I5:I28)</f>
        <v>1.4999999999999999E-2</v>
      </c>
      <c r="J30" s="18">
        <f>AVERAGE(J5:J28)</f>
        <v>1.4166666666666673E-2</v>
      </c>
      <c r="K30" s="19">
        <f>AVERAGE(K5:K28)</f>
        <v>6.7500000000000025E-3</v>
      </c>
      <c r="L30" s="20">
        <f>AVERAGE(L5:L28)</f>
        <v>1.3291666666666667E-2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B862-4B38-4606-982D-9BDE351C5304}">
  <dimension ref="A1:P40"/>
  <sheetViews>
    <sheetView zoomScale="61" zoomScaleNormal="78" workbookViewId="0">
      <selection activeCell="C5" sqref="C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45835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1633</v>
      </c>
      <c r="F5" s="53">
        <v>21</v>
      </c>
      <c r="G5" s="53">
        <v>6</v>
      </c>
      <c r="H5" s="53">
        <v>0.19400000000000001</v>
      </c>
      <c r="I5" s="53">
        <v>6.0000000000000001E-3</v>
      </c>
      <c r="J5" s="53">
        <v>1.2999999999999999E-2</v>
      </c>
      <c r="K5" s="53">
        <v>7.0000000000000001E-3</v>
      </c>
      <c r="L5" s="53">
        <v>1.0999999999999999E-2</v>
      </c>
      <c r="M5" s="53">
        <v>1.31</v>
      </c>
      <c r="N5" s="53">
        <v>133.24</v>
      </c>
      <c r="O5" s="53">
        <v>17.98</v>
      </c>
      <c r="P5" s="53">
        <v>75.319999999999993</v>
      </c>
    </row>
    <row r="6" spans="1:16" ht="15" thickBot="1" x14ac:dyDescent="0.25">
      <c r="A6" s="7"/>
      <c r="B6" s="7"/>
      <c r="C6" s="7"/>
      <c r="D6" s="7"/>
      <c r="E6" s="53" t="s">
        <v>1634</v>
      </c>
      <c r="F6" s="53">
        <v>14</v>
      </c>
      <c r="G6" s="53">
        <v>6</v>
      </c>
      <c r="H6" s="53">
        <v>0.154</v>
      </c>
      <c r="I6" s="53">
        <v>6.0000000000000001E-3</v>
      </c>
      <c r="J6" s="53">
        <v>1.2999999999999999E-2</v>
      </c>
      <c r="K6" s="53">
        <v>7.0000000000000001E-3</v>
      </c>
      <c r="L6" s="53">
        <v>1.0999999999999999E-2</v>
      </c>
      <c r="M6" s="53">
        <v>1.29</v>
      </c>
      <c r="N6" s="53">
        <v>118.48</v>
      </c>
      <c r="O6" s="53">
        <v>17.79</v>
      </c>
      <c r="P6" s="53">
        <v>77.489999999999995</v>
      </c>
    </row>
    <row r="7" spans="1:16" ht="15.75" thickBot="1" x14ac:dyDescent="0.25">
      <c r="A7" s="7"/>
      <c r="B7" s="45" t="s">
        <v>10</v>
      </c>
      <c r="C7" s="45"/>
      <c r="D7" s="7"/>
      <c r="E7" s="53" t="s">
        <v>1635</v>
      </c>
      <c r="F7" s="53">
        <v>13</v>
      </c>
      <c r="G7" s="53">
        <v>8</v>
      </c>
      <c r="H7" s="53">
        <v>0.16500000000000001</v>
      </c>
      <c r="I7" s="53">
        <v>6.0000000000000001E-3</v>
      </c>
      <c r="J7" s="53">
        <v>1.2999999999999999E-2</v>
      </c>
      <c r="K7" s="53">
        <v>7.0000000000000001E-3</v>
      </c>
      <c r="L7" s="53">
        <v>1.0999999999999999E-2</v>
      </c>
      <c r="M7" s="53">
        <v>1</v>
      </c>
      <c r="N7" s="53">
        <v>103.04</v>
      </c>
      <c r="O7" s="53">
        <v>17.75</v>
      </c>
      <c r="P7" s="53">
        <v>78.45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1636</v>
      </c>
      <c r="F8" s="53">
        <v>12</v>
      </c>
      <c r="G8" s="53">
        <v>9</v>
      </c>
      <c r="H8" s="53">
        <v>0.13700000000000001</v>
      </c>
      <c r="I8" s="53">
        <v>6.0000000000000001E-3</v>
      </c>
      <c r="J8" s="53">
        <v>1.2E-2</v>
      </c>
      <c r="K8" s="53">
        <v>6.0000000000000001E-3</v>
      </c>
      <c r="L8" s="53">
        <v>1.0999999999999999E-2</v>
      </c>
      <c r="M8" s="53">
        <v>0.99</v>
      </c>
      <c r="N8" s="53">
        <v>100.2</v>
      </c>
      <c r="O8" s="53">
        <v>17.38</v>
      </c>
      <c r="P8" s="53">
        <v>82.36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1637</v>
      </c>
      <c r="F9" s="53">
        <v>12</v>
      </c>
      <c r="G9" s="53">
        <v>8</v>
      </c>
      <c r="H9" s="53">
        <v>0.161</v>
      </c>
      <c r="I9" s="53">
        <v>7.0000000000000001E-3</v>
      </c>
      <c r="J9" s="53">
        <v>1.7000000000000001E-2</v>
      </c>
      <c r="K9" s="53">
        <v>0.01</v>
      </c>
      <c r="L9" s="53">
        <v>8.0000000000000002E-3</v>
      </c>
      <c r="M9" s="53">
        <v>1.03</v>
      </c>
      <c r="N9" s="53">
        <v>85.67</v>
      </c>
      <c r="O9" s="53">
        <v>17.16</v>
      </c>
      <c r="P9" s="53">
        <v>85.85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1638</v>
      </c>
      <c r="F10" s="53">
        <v>18</v>
      </c>
      <c r="G10" s="53">
        <v>14</v>
      </c>
      <c r="H10" s="53">
        <v>0.14699999999999999</v>
      </c>
      <c r="I10" s="53">
        <v>7.0000000000000001E-3</v>
      </c>
      <c r="J10" s="53">
        <v>1.2999999999999999E-2</v>
      </c>
      <c r="K10" s="53">
        <v>5.0000000000000001E-3</v>
      </c>
      <c r="L10" s="53">
        <v>0.01</v>
      </c>
      <c r="M10" s="53">
        <v>1.21</v>
      </c>
      <c r="N10" s="53">
        <v>81.3</v>
      </c>
      <c r="O10" s="53">
        <v>17</v>
      </c>
      <c r="P10" s="53">
        <v>87.67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1639</v>
      </c>
      <c r="F11" s="53">
        <v>8</v>
      </c>
      <c r="G11" s="53">
        <v>8</v>
      </c>
      <c r="H11" s="53">
        <v>0.22500000000000001</v>
      </c>
      <c r="I11" s="53">
        <v>7.0000000000000001E-3</v>
      </c>
      <c r="J11" s="53">
        <v>1.4E-2</v>
      </c>
      <c r="K11" s="53">
        <v>7.0000000000000001E-3</v>
      </c>
      <c r="L11" s="53">
        <v>0.01</v>
      </c>
      <c r="M11" s="53">
        <v>1.1200000000000001</v>
      </c>
      <c r="N11" s="53">
        <v>71.11</v>
      </c>
      <c r="O11" s="53">
        <v>16.88</v>
      </c>
      <c r="P11" s="53">
        <v>88.42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1640</v>
      </c>
      <c r="F12" s="53">
        <v>12</v>
      </c>
      <c r="G12" s="53">
        <v>5</v>
      </c>
      <c r="H12" s="53">
        <v>0.23300000000000001</v>
      </c>
      <c r="I12" s="53">
        <v>8.0000000000000002E-3</v>
      </c>
      <c r="J12" s="53">
        <v>1.6E-2</v>
      </c>
      <c r="K12" s="53">
        <v>8.0000000000000002E-3</v>
      </c>
      <c r="L12" s="53">
        <v>8.9999999999999993E-3</v>
      </c>
      <c r="M12" s="53">
        <v>1.06</v>
      </c>
      <c r="N12" s="53">
        <v>22.28</v>
      </c>
      <c r="O12" s="53">
        <v>16.77</v>
      </c>
      <c r="P12" s="53">
        <v>90.37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1641</v>
      </c>
      <c r="F13" s="53">
        <v>22</v>
      </c>
      <c r="G13" s="53">
        <v>7</v>
      </c>
      <c r="H13" s="53">
        <v>0.32200000000000001</v>
      </c>
      <c r="I13" s="53">
        <v>0.01</v>
      </c>
      <c r="J13" s="53">
        <v>0.02</v>
      </c>
      <c r="K13" s="53">
        <v>0.01</v>
      </c>
      <c r="L13" s="53">
        <v>8.0000000000000002E-3</v>
      </c>
      <c r="M13" s="53">
        <v>0.96</v>
      </c>
      <c r="N13" s="53">
        <v>62.77</v>
      </c>
      <c r="O13" s="53">
        <v>17.12</v>
      </c>
      <c r="P13" s="53">
        <v>88.84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1642</v>
      </c>
      <c r="F14" s="53">
        <v>21</v>
      </c>
      <c r="G14" s="53">
        <v>8</v>
      </c>
      <c r="H14" s="53">
        <v>0.29399999999999998</v>
      </c>
      <c r="I14" s="53">
        <v>1.2E-2</v>
      </c>
      <c r="J14" s="53">
        <v>0.02</v>
      </c>
      <c r="K14" s="53">
        <v>8.0000000000000002E-3</v>
      </c>
      <c r="L14" s="53">
        <v>0.01</v>
      </c>
      <c r="M14" s="53">
        <v>1.1200000000000001</v>
      </c>
      <c r="N14" s="53">
        <v>119.24</v>
      </c>
      <c r="O14" s="53">
        <v>18.420000000000002</v>
      </c>
      <c r="P14" s="53">
        <v>81.22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1643</v>
      </c>
      <c r="F15" s="53">
        <v>30</v>
      </c>
      <c r="G15" s="53">
        <v>7</v>
      </c>
      <c r="H15" s="53">
        <v>0.223</v>
      </c>
      <c r="I15" s="53">
        <v>1.4E-2</v>
      </c>
      <c r="J15" s="53">
        <v>2.3E-2</v>
      </c>
      <c r="K15" s="53">
        <v>8.9999999999999993E-3</v>
      </c>
      <c r="L15" s="53">
        <v>1.2E-2</v>
      </c>
      <c r="M15" s="53">
        <v>1.25</v>
      </c>
      <c r="N15" s="53">
        <v>102.32</v>
      </c>
      <c r="O15" s="53">
        <v>19.829999999999998</v>
      </c>
      <c r="P15" s="53">
        <v>72.06</v>
      </c>
    </row>
    <row r="16" spans="1:16" ht="15" thickBot="1" x14ac:dyDescent="0.25">
      <c r="A16" s="7"/>
      <c r="B16" s="7"/>
      <c r="C16" s="7"/>
      <c r="D16" s="7"/>
      <c r="E16" s="53" t="s">
        <v>1644</v>
      </c>
      <c r="F16" s="53">
        <v>48</v>
      </c>
      <c r="G16" s="53">
        <v>11</v>
      </c>
      <c r="H16" s="53">
        <v>0.123</v>
      </c>
      <c r="I16" s="53">
        <v>1.0999999999999999E-2</v>
      </c>
      <c r="J16" s="53">
        <v>2.1000000000000001E-2</v>
      </c>
      <c r="K16" s="53">
        <v>8.9999999999999993E-3</v>
      </c>
      <c r="L16" s="53">
        <v>1.7000000000000001E-2</v>
      </c>
      <c r="M16" s="53">
        <v>1.1200000000000001</v>
      </c>
      <c r="N16" s="53">
        <v>49.99</v>
      </c>
      <c r="O16" s="53">
        <v>21.79</v>
      </c>
      <c r="P16" s="53">
        <v>57.75</v>
      </c>
    </row>
    <row r="17" spans="1:16" x14ac:dyDescent="0.2">
      <c r="A17" s="7"/>
      <c r="B17" s="46"/>
      <c r="C17" s="48" t="s">
        <v>26</v>
      </c>
      <c r="D17" s="7"/>
      <c r="E17" s="53" t="s">
        <v>1645</v>
      </c>
      <c r="F17" s="53">
        <v>46</v>
      </c>
      <c r="G17" s="53">
        <v>13</v>
      </c>
      <c r="H17" s="53">
        <v>1.7000000000000001E-2</v>
      </c>
      <c r="I17" s="53">
        <v>8.0000000000000002E-3</v>
      </c>
      <c r="J17" s="53">
        <v>1.2999999999999999E-2</v>
      </c>
      <c r="K17" s="53">
        <v>5.0000000000000001E-3</v>
      </c>
      <c r="L17" s="53">
        <v>2.1000000000000001E-2</v>
      </c>
      <c r="M17" s="53">
        <v>1.17</v>
      </c>
      <c r="N17" s="53">
        <v>89.15</v>
      </c>
      <c r="O17" s="53">
        <v>23.33</v>
      </c>
      <c r="P17" s="53">
        <v>47.07</v>
      </c>
    </row>
    <row r="18" spans="1:16" ht="15" thickBot="1" x14ac:dyDescent="0.25">
      <c r="A18" s="7"/>
      <c r="B18" s="47"/>
      <c r="C18" s="47"/>
      <c r="D18" s="7"/>
      <c r="E18" s="53" t="s">
        <v>1646</v>
      </c>
      <c r="F18" s="53">
        <v>22</v>
      </c>
      <c r="G18" s="53">
        <v>7</v>
      </c>
      <c r="H18" s="53">
        <v>1.4E-2</v>
      </c>
      <c r="I18" s="53">
        <v>7.0000000000000001E-3</v>
      </c>
      <c r="J18" s="53">
        <v>1.2E-2</v>
      </c>
      <c r="K18" s="53">
        <v>4.0000000000000001E-3</v>
      </c>
      <c r="L18" s="53">
        <v>2.1000000000000001E-2</v>
      </c>
      <c r="M18" s="53">
        <v>1.44</v>
      </c>
      <c r="N18" s="53">
        <v>69.34</v>
      </c>
      <c r="O18" s="53">
        <v>24.15</v>
      </c>
      <c r="P18" s="53">
        <v>47.61</v>
      </c>
    </row>
    <row r="19" spans="1:16" x14ac:dyDescent="0.2">
      <c r="A19" s="7"/>
      <c r="B19" s="51"/>
      <c r="C19" s="48" t="s">
        <v>27</v>
      </c>
      <c r="D19" s="7"/>
      <c r="E19" s="53" t="s">
        <v>1647</v>
      </c>
      <c r="F19" s="53">
        <v>27</v>
      </c>
      <c r="G19" s="53">
        <v>8</v>
      </c>
      <c r="H19" s="53">
        <v>4.2000000000000003E-2</v>
      </c>
      <c r="I19" s="53">
        <v>7.0000000000000001E-3</v>
      </c>
      <c r="J19" s="53">
        <v>1.0999999999999999E-2</v>
      </c>
      <c r="K19" s="53">
        <v>4.0000000000000001E-3</v>
      </c>
      <c r="L19" s="53">
        <v>1.9E-2</v>
      </c>
      <c r="M19" s="53">
        <v>1.53</v>
      </c>
      <c r="N19" s="53">
        <v>88.64</v>
      </c>
      <c r="O19" s="53">
        <v>24.55</v>
      </c>
      <c r="P19" s="53">
        <v>46.42</v>
      </c>
    </row>
    <row r="20" spans="1:16" ht="15" thickBot="1" x14ac:dyDescent="0.25">
      <c r="A20" s="7"/>
      <c r="B20" s="52"/>
      <c r="C20" s="47"/>
      <c r="D20" s="7"/>
      <c r="E20" s="53" t="s">
        <v>1648</v>
      </c>
      <c r="F20" s="53">
        <v>22</v>
      </c>
      <c r="G20" s="53">
        <v>7</v>
      </c>
      <c r="H20" s="53">
        <v>1.2E-2</v>
      </c>
      <c r="I20" s="53">
        <v>7.0000000000000001E-3</v>
      </c>
      <c r="J20" s="53">
        <v>1.0999999999999999E-2</v>
      </c>
      <c r="K20" s="53">
        <v>4.0000000000000001E-3</v>
      </c>
      <c r="L20" s="53">
        <v>1.6E-2</v>
      </c>
      <c r="M20" s="53">
        <v>1.79</v>
      </c>
      <c r="N20" s="53">
        <v>94.26</v>
      </c>
      <c r="O20" s="53">
        <v>25.15</v>
      </c>
      <c r="P20" s="53">
        <v>45.06</v>
      </c>
    </row>
    <row r="21" spans="1:16" x14ac:dyDescent="0.2">
      <c r="A21" s="7"/>
      <c r="B21" s="7"/>
      <c r="C21" s="7"/>
      <c r="D21" s="7"/>
      <c r="E21" s="53" t="s">
        <v>1649</v>
      </c>
      <c r="F21" s="53">
        <v>16</v>
      </c>
      <c r="G21" s="53">
        <v>7</v>
      </c>
      <c r="H21" s="53">
        <v>6.3E-2</v>
      </c>
      <c r="I21" s="53">
        <v>7.0000000000000001E-3</v>
      </c>
      <c r="J21" s="53">
        <v>1.2E-2</v>
      </c>
      <c r="K21" s="53">
        <v>4.0000000000000001E-3</v>
      </c>
      <c r="L21" s="53">
        <v>1.4999999999999999E-2</v>
      </c>
      <c r="M21" s="53">
        <v>2.5299999999999998</v>
      </c>
      <c r="N21" s="53">
        <v>108.64</v>
      </c>
      <c r="O21" s="53">
        <v>24.25</v>
      </c>
      <c r="P21" s="53">
        <v>49.57</v>
      </c>
    </row>
    <row r="22" spans="1:16" x14ac:dyDescent="0.2">
      <c r="A22" s="7"/>
      <c r="B22" s="7"/>
      <c r="C22" s="7"/>
      <c r="D22" s="7"/>
      <c r="E22" s="53" t="s">
        <v>1650</v>
      </c>
      <c r="F22" s="53">
        <v>21</v>
      </c>
      <c r="G22" s="53">
        <v>4</v>
      </c>
      <c r="H22" s="53">
        <v>5.2999999999999999E-2</v>
      </c>
      <c r="I22" s="53">
        <v>6.0000000000000001E-3</v>
      </c>
      <c r="J22" s="53">
        <v>1.0999999999999999E-2</v>
      </c>
      <c r="K22" s="53">
        <v>4.0000000000000001E-3</v>
      </c>
      <c r="L22" s="53">
        <v>1.4999999999999999E-2</v>
      </c>
      <c r="M22" s="53">
        <v>2.64</v>
      </c>
      <c r="N22" s="53">
        <v>98.43</v>
      </c>
      <c r="O22" s="53">
        <v>23.61</v>
      </c>
      <c r="P22" s="53">
        <v>54.44</v>
      </c>
    </row>
    <row r="23" spans="1:16" x14ac:dyDescent="0.2">
      <c r="A23" s="7"/>
      <c r="B23" s="7"/>
      <c r="C23" s="7"/>
      <c r="D23" s="7"/>
      <c r="E23" s="53" t="s">
        <v>1651</v>
      </c>
      <c r="F23" s="53">
        <v>19</v>
      </c>
      <c r="G23" s="53">
        <v>5</v>
      </c>
      <c r="H23" s="53">
        <v>1.2E-2</v>
      </c>
      <c r="I23" s="53">
        <v>5.0000000000000001E-3</v>
      </c>
      <c r="J23" s="53">
        <v>0.01</v>
      </c>
      <c r="K23" s="53">
        <v>4.0000000000000001E-3</v>
      </c>
      <c r="L23" s="53">
        <v>1.6E-2</v>
      </c>
      <c r="M23" s="53">
        <v>2.92</v>
      </c>
      <c r="N23" s="53">
        <v>110.89</v>
      </c>
      <c r="O23" s="53">
        <v>22.6</v>
      </c>
      <c r="P23" s="53">
        <v>55.77</v>
      </c>
    </row>
    <row r="24" spans="1:16" x14ac:dyDescent="0.2">
      <c r="A24" s="7"/>
      <c r="B24" s="7"/>
      <c r="C24" s="7"/>
      <c r="D24" s="7"/>
      <c r="E24" s="53" t="s">
        <v>1652</v>
      </c>
      <c r="F24" s="53">
        <v>23</v>
      </c>
      <c r="G24" s="53">
        <v>5</v>
      </c>
      <c r="H24" s="53">
        <v>4.8000000000000001E-2</v>
      </c>
      <c r="I24" s="53">
        <v>5.0000000000000001E-3</v>
      </c>
      <c r="J24" s="53">
        <v>0.01</v>
      </c>
      <c r="K24" s="53">
        <v>5.0000000000000001E-3</v>
      </c>
      <c r="L24" s="53">
        <v>1.4999999999999999E-2</v>
      </c>
      <c r="M24" s="53">
        <v>2.73</v>
      </c>
      <c r="N24" s="53">
        <v>110.39</v>
      </c>
      <c r="O24" s="53">
        <v>20.94</v>
      </c>
      <c r="P24" s="53">
        <v>67.77</v>
      </c>
    </row>
    <row r="25" spans="1:16" x14ac:dyDescent="0.2">
      <c r="A25" s="7"/>
      <c r="B25" s="7"/>
      <c r="C25" s="7"/>
      <c r="D25" s="7"/>
      <c r="E25" s="53" t="s">
        <v>1653</v>
      </c>
      <c r="F25" s="53">
        <v>21</v>
      </c>
      <c r="G25" s="53">
        <v>4</v>
      </c>
      <c r="H25" s="53">
        <v>0.12</v>
      </c>
      <c r="I25" s="53">
        <v>5.0000000000000001E-3</v>
      </c>
      <c r="J25" s="53">
        <v>1.0999999999999999E-2</v>
      </c>
      <c r="K25" s="53">
        <v>6.0000000000000001E-3</v>
      </c>
      <c r="L25" s="53">
        <v>1.4E-2</v>
      </c>
      <c r="M25" s="53">
        <v>2.52</v>
      </c>
      <c r="N25" s="53">
        <v>110.96</v>
      </c>
      <c r="O25" s="53">
        <v>20.05</v>
      </c>
      <c r="P25" s="53">
        <v>69.8</v>
      </c>
    </row>
    <row r="26" spans="1:16" x14ac:dyDescent="0.2">
      <c r="A26" s="7"/>
      <c r="B26" s="7"/>
      <c r="C26" s="7"/>
      <c r="D26" s="7"/>
      <c r="E26" s="53" t="s">
        <v>1654</v>
      </c>
      <c r="F26" s="53">
        <v>20</v>
      </c>
      <c r="G26" s="53">
        <v>7</v>
      </c>
      <c r="H26" s="53">
        <v>0.151</v>
      </c>
      <c r="I26" s="53">
        <v>5.0000000000000001E-3</v>
      </c>
      <c r="J26" s="53">
        <v>1.2999999999999999E-2</v>
      </c>
      <c r="K26" s="53">
        <v>8.0000000000000002E-3</v>
      </c>
      <c r="L26" s="53">
        <v>1.2E-2</v>
      </c>
      <c r="M26" s="53">
        <v>1.73</v>
      </c>
      <c r="N26" s="53">
        <v>107.17</v>
      </c>
      <c r="O26" s="53">
        <v>19.62</v>
      </c>
      <c r="P26" s="53">
        <v>69.22</v>
      </c>
    </row>
    <row r="27" spans="1:16" x14ac:dyDescent="0.2">
      <c r="A27" s="7"/>
      <c r="B27" s="7"/>
      <c r="C27" s="7"/>
      <c r="D27" s="7"/>
      <c r="E27" s="53" t="s">
        <v>1655</v>
      </c>
      <c r="F27" s="53">
        <v>19</v>
      </c>
      <c r="G27" s="53">
        <v>6</v>
      </c>
      <c r="H27" s="53">
        <v>0.10299999999999999</v>
      </c>
      <c r="I27" s="53">
        <v>5.0000000000000001E-3</v>
      </c>
      <c r="J27" s="53">
        <v>1.2999999999999999E-2</v>
      </c>
      <c r="K27" s="53">
        <v>8.0000000000000002E-3</v>
      </c>
      <c r="L27" s="53">
        <v>1.2E-2</v>
      </c>
      <c r="M27" s="53">
        <v>1.85</v>
      </c>
      <c r="N27" s="53">
        <v>100.28</v>
      </c>
      <c r="O27" s="53">
        <v>19.32</v>
      </c>
      <c r="P27" s="53">
        <v>75.52</v>
      </c>
    </row>
    <row r="28" spans="1:16" x14ac:dyDescent="0.2">
      <c r="A28" s="7"/>
      <c r="B28" s="7"/>
      <c r="C28" s="7"/>
      <c r="D28" s="7"/>
      <c r="E28" s="53" t="s">
        <v>1656</v>
      </c>
      <c r="F28" s="53">
        <v>15</v>
      </c>
      <c r="G28" s="53">
        <v>5</v>
      </c>
      <c r="H28" s="53">
        <v>5.3999999999999999E-2</v>
      </c>
      <c r="I28" s="53">
        <v>5.0000000000000001E-3</v>
      </c>
      <c r="J28" s="53">
        <v>1.0999999999999999E-2</v>
      </c>
      <c r="K28" s="53">
        <v>6.0000000000000001E-3</v>
      </c>
      <c r="L28" s="53">
        <v>1.2999999999999999E-2</v>
      </c>
      <c r="M28" s="53">
        <v>1.69</v>
      </c>
      <c r="N28" s="53">
        <v>99.28</v>
      </c>
      <c r="O28" s="53">
        <v>19.079999999999998</v>
      </c>
      <c r="P28" s="53">
        <v>77.400000000000006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20.916666666666668</v>
      </c>
      <c r="G30" s="17">
        <f>AVERAGE(G5:G28)</f>
        <v>7.291666666666667</v>
      </c>
      <c r="H30" s="17">
        <f>AVERAGE(H5:H28)</f>
        <v>0.12779166666666666</v>
      </c>
      <c r="I30" s="17">
        <f>MAX(I5:I28)</f>
        <v>1.4E-2</v>
      </c>
      <c r="J30" s="18">
        <f>AVERAGE(J5:J28)</f>
        <v>1.3875000000000004E-2</v>
      </c>
      <c r="K30" s="19">
        <f>AVERAGE(K5:K28)</f>
        <v>6.4583333333333359E-3</v>
      </c>
      <c r="L30" s="20">
        <f>AVERAGE(L5:L28)</f>
        <v>1.3208333333333336E-2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057E-774E-466C-9F01-4F87D259364F}">
  <dimension ref="A1:P40"/>
  <sheetViews>
    <sheetView zoomScale="61" zoomScaleNormal="78" workbookViewId="0">
      <selection activeCell="C4" sqref="C4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45836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1657</v>
      </c>
      <c r="F5" s="53">
        <v>14</v>
      </c>
      <c r="G5" s="53">
        <v>4</v>
      </c>
      <c r="H5" s="53">
        <v>0.14599999999999999</v>
      </c>
      <c r="I5" s="53">
        <v>5.0000000000000001E-3</v>
      </c>
      <c r="J5" s="53">
        <v>1.0999999999999999E-2</v>
      </c>
      <c r="K5" s="53">
        <v>6.0000000000000001E-3</v>
      </c>
      <c r="L5" s="53">
        <v>1.2E-2</v>
      </c>
      <c r="M5" s="53">
        <v>1.41</v>
      </c>
      <c r="N5" s="53">
        <v>77.290000000000006</v>
      </c>
      <c r="O5" s="53">
        <v>18.7</v>
      </c>
      <c r="P5" s="53">
        <v>80.17</v>
      </c>
    </row>
    <row r="6" spans="1:16" ht="15" thickBot="1" x14ac:dyDescent="0.25">
      <c r="A6" s="7"/>
      <c r="B6" s="7"/>
      <c r="C6" s="7"/>
      <c r="D6" s="7"/>
      <c r="E6" s="53" t="s">
        <v>1658</v>
      </c>
      <c r="F6" s="53">
        <v>13</v>
      </c>
      <c r="G6" s="53">
        <v>8</v>
      </c>
      <c r="H6" s="53">
        <v>0.13500000000000001</v>
      </c>
      <c r="I6" s="53">
        <v>5.0000000000000001E-3</v>
      </c>
      <c r="J6" s="53">
        <v>0.01</v>
      </c>
      <c r="K6" s="53">
        <v>5.0000000000000001E-3</v>
      </c>
      <c r="L6" s="53">
        <v>1.2E-2</v>
      </c>
      <c r="M6" s="53">
        <v>1.23</v>
      </c>
      <c r="N6" s="53">
        <v>81.38</v>
      </c>
      <c r="O6" s="53">
        <v>18.2</v>
      </c>
      <c r="P6" s="53">
        <v>83.74</v>
      </c>
    </row>
    <row r="7" spans="1:16" ht="15.75" thickBot="1" x14ac:dyDescent="0.25">
      <c r="A7" s="7"/>
      <c r="B7" s="45" t="s">
        <v>10</v>
      </c>
      <c r="C7" s="45"/>
      <c r="D7" s="7"/>
      <c r="E7" s="53" t="s">
        <v>1659</v>
      </c>
      <c r="F7" s="53">
        <v>10</v>
      </c>
      <c r="G7" s="53">
        <v>6</v>
      </c>
      <c r="H7" s="53">
        <v>0.11799999999999999</v>
      </c>
      <c r="I7" s="53">
        <v>5.0000000000000001E-3</v>
      </c>
      <c r="J7" s="53">
        <v>0.01</v>
      </c>
      <c r="K7" s="53">
        <v>4.0000000000000001E-3</v>
      </c>
      <c r="L7" s="53">
        <v>1.2E-2</v>
      </c>
      <c r="M7" s="53">
        <v>1.19</v>
      </c>
      <c r="N7" s="53">
        <v>96.31</v>
      </c>
      <c r="O7" s="53">
        <v>18.12</v>
      </c>
      <c r="P7" s="53">
        <v>83.31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1660</v>
      </c>
      <c r="F8" s="53">
        <v>10</v>
      </c>
      <c r="G8" s="53">
        <v>5</v>
      </c>
      <c r="H8" s="53">
        <v>0.13200000000000001</v>
      </c>
      <c r="I8" s="53">
        <v>6.0000000000000001E-3</v>
      </c>
      <c r="J8" s="53">
        <v>1.0999999999999999E-2</v>
      </c>
      <c r="K8" s="53">
        <v>5.0000000000000001E-3</v>
      </c>
      <c r="L8" s="53">
        <v>1.2E-2</v>
      </c>
      <c r="M8" s="53">
        <v>0.94</v>
      </c>
      <c r="N8" s="53">
        <v>128.88</v>
      </c>
      <c r="O8" s="53">
        <v>18.38</v>
      </c>
      <c r="P8" s="53">
        <v>80.7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1661</v>
      </c>
      <c r="F9" s="53">
        <v>9</v>
      </c>
      <c r="G9" s="53">
        <v>5</v>
      </c>
      <c r="H9" s="53">
        <v>0.111</v>
      </c>
      <c r="I9" s="53">
        <v>6.0000000000000001E-3</v>
      </c>
      <c r="J9" s="53">
        <v>1.0999999999999999E-2</v>
      </c>
      <c r="K9" s="53">
        <v>4.0000000000000001E-3</v>
      </c>
      <c r="L9" s="53">
        <v>1.2E-2</v>
      </c>
      <c r="M9" s="53">
        <v>1.24</v>
      </c>
      <c r="N9" s="53">
        <v>83.56</v>
      </c>
      <c r="O9" s="53">
        <v>18.25</v>
      </c>
      <c r="P9" s="53">
        <v>82.93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1662</v>
      </c>
      <c r="F10" s="53">
        <v>6</v>
      </c>
      <c r="G10" s="53">
        <v>7</v>
      </c>
      <c r="H10" s="53">
        <v>9.8000000000000004E-2</v>
      </c>
      <c r="I10" s="53">
        <v>6.0000000000000001E-3</v>
      </c>
      <c r="J10" s="53">
        <v>8.9999999999999993E-3</v>
      </c>
      <c r="K10" s="53">
        <v>3.0000000000000001E-3</v>
      </c>
      <c r="L10" s="53">
        <v>1.2E-2</v>
      </c>
      <c r="M10" s="53">
        <v>1.51</v>
      </c>
      <c r="N10" s="53">
        <v>76.63</v>
      </c>
      <c r="O10" s="53">
        <v>17.63</v>
      </c>
      <c r="P10" s="53">
        <v>89.84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1663</v>
      </c>
      <c r="F11" s="53">
        <v>4</v>
      </c>
      <c r="G11" s="53">
        <v>4</v>
      </c>
      <c r="H11" s="53">
        <v>0.126</v>
      </c>
      <c r="I11" s="53">
        <v>6.0000000000000001E-3</v>
      </c>
      <c r="J11" s="53">
        <v>0.01</v>
      </c>
      <c r="K11" s="53">
        <v>4.0000000000000001E-3</v>
      </c>
      <c r="L11" s="53">
        <v>1.0999999999999999E-2</v>
      </c>
      <c r="M11" s="53">
        <v>1.34</v>
      </c>
      <c r="N11" s="53">
        <v>92.36</v>
      </c>
      <c r="O11" s="53">
        <v>16.920000000000002</v>
      </c>
      <c r="P11" s="53">
        <v>94.61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1664</v>
      </c>
      <c r="F12" s="53">
        <v>4</v>
      </c>
      <c r="G12" s="53">
        <v>1</v>
      </c>
      <c r="H12" s="53">
        <v>0.17699999999999999</v>
      </c>
      <c r="I12" s="53">
        <v>7.0000000000000001E-3</v>
      </c>
      <c r="J12" s="53">
        <v>1.4E-2</v>
      </c>
      <c r="K12" s="53">
        <v>6.0000000000000001E-3</v>
      </c>
      <c r="L12" s="53">
        <v>0.01</v>
      </c>
      <c r="M12" s="53">
        <v>1.26</v>
      </c>
      <c r="N12" s="53">
        <v>107.3</v>
      </c>
      <c r="O12" s="53">
        <v>17.829999999999998</v>
      </c>
      <c r="P12" s="53">
        <v>87.68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1665</v>
      </c>
      <c r="F13" s="53">
        <v>8</v>
      </c>
      <c r="G13" s="53">
        <v>3</v>
      </c>
      <c r="H13" s="53">
        <v>0.156</v>
      </c>
      <c r="I13" s="53">
        <v>8.9999999999999993E-3</v>
      </c>
      <c r="J13" s="53">
        <v>1.6E-2</v>
      </c>
      <c r="K13" s="53">
        <v>6.0000000000000001E-3</v>
      </c>
      <c r="L13" s="53">
        <v>1.2E-2</v>
      </c>
      <c r="M13" s="53">
        <v>0.96</v>
      </c>
      <c r="N13" s="53">
        <v>89.94</v>
      </c>
      <c r="O13" s="53">
        <v>19.5</v>
      </c>
      <c r="P13" s="53">
        <v>76.959999999999994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1666</v>
      </c>
      <c r="F14" s="53">
        <v>17</v>
      </c>
      <c r="G14" s="53">
        <v>5</v>
      </c>
      <c r="H14" s="53">
        <v>0.109</v>
      </c>
      <c r="I14" s="53">
        <v>8.9999999999999993E-3</v>
      </c>
      <c r="J14" s="53">
        <v>1.6E-2</v>
      </c>
      <c r="K14" s="53">
        <v>7.0000000000000001E-3</v>
      </c>
      <c r="L14" s="53">
        <v>1.2999999999999999E-2</v>
      </c>
      <c r="M14" s="53">
        <v>1.1100000000000001</v>
      </c>
      <c r="N14" s="53">
        <v>89.89</v>
      </c>
      <c r="O14" s="53">
        <v>20.440000000000001</v>
      </c>
      <c r="P14" s="53">
        <v>68.7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1667</v>
      </c>
      <c r="F15" s="53">
        <v>23</v>
      </c>
      <c r="G15" s="53">
        <v>6</v>
      </c>
      <c r="H15" s="53">
        <v>0.10100000000000001</v>
      </c>
      <c r="I15" s="53">
        <v>8.0000000000000002E-3</v>
      </c>
      <c r="J15" s="53">
        <v>1.4E-2</v>
      </c>
      <c r="K15" s="53">
        <v>5.0000000000000001E-3</v>
      </c>
      <c r="L15" s="53">
        <v>1.4999999999999999E-2</v>
      </c>
      <c r="M15" s="53">
        <v>1.34</v>
      </c>
      <c r="N15" s="53">
        <v>93.47</v>
      </c>
      <c r="O15" s="53">
        <v>21.57</v>
      </c>
      <c r="P15" s="53">
        <v>60.11</v>
      </c>
    </row>
    <row r="16" spans="1:16" ht="15" thickBot="1" x14ac:dyDescent="0.25">
      <c r="A16" s="7"/>
      <c r="B16" s="7"/>
      <c r="C16" s="7"/>
      <c r="D16" s="7"/>
      <c r="E16" s="53" t="s">
        <v>1668</v>
      </c>
      <c r="F16" s="53">
        <v>21</v>
      </c>
      <c r="G16" s="53">
        <v>5</v>
      </c>
      <c r="H16" s="53">
        <v>0.1</v>
      </c>
      <c r="I16" s="53">
        <v>8.0000000000000002E-3</v>
      </c>
      <c r="J16" s="53">
        <v>1.2999999999999999E-2</v>
      </c>
      <c r="K16" s="53">
        <v>5.0000000000000001E-3</v>
      </c>
      <c r="L16" s="53">
        <v>1.6E-2</v>
      </c>
      <c r="M16" s="53">
        <v>1.34</v>
      </c>
      <c r="N16" s="53">
        <v>93.97</v>
      </c>
      <c r="O16" s="53">
        <v>22.48</v>
      </c>
      <c r="P16" s="53">
        <v>55.35</v>
      </c>
    </row>
    <row r="17" spans="1:16" x14ac:dyDescent="0.2">
      <c r="A17" s="7"/>
      <c r="B17" s="46"/>
      <c r="C17" s="48" t="s">
        <v>26</v>
      </c>
      <c r="D17" s="7"/>
      <c r="E17" s="53" t="s">
        <v>1669</v>
      </c>
      <c r="F17" s="53">
        <v>9</v>
      </c>
      <c r="G17" s="53">
        <v>4</v>
      </c>
      <c r="H17" s="53">
        <v>9.1999999999999998E-2</v>
      </c>
      <c r="I17" s="53">
        <v>7.0000000000000001E-3</v>
      </c>
      <c r="J17" s="53">
        <v>1.0999999999999999E-2</v>
      </c>
      <c r="K17" s="53">
        <v>4.0000000000000001E-3</v>
      </c>
      <c r="L17" s="53">
        <v>1.7999999999999999E-2</v>
      </c>
      <c r="M17" s="53">
        <v>1.2</v>
      </c>
      <c r="N17" s="53">
        <v>92.44</v>
      </c>
      <c r="O17" s="53">
        <v>23.59</v>
      </c>
      <c r="P17" s="53">
        <v>49.7</v>
      </c>
    </row>
    <row r="18" spans="1:16" ht="15" thickBot="1" x14ac:dyDescent="0.25">
      <c r="A18" s="7"/>
      <c r="B18" s="47"/>
      <c r="C18" s="47"/>
      <c r="D18" s="7"/>
      <c r="E18" s="53" t="s">
        <v>1670</v>
      </c>
      <c r="F18" s="53">
        <v>10</v>
      </c>
      <c r="G18" s="53">
        <v>3</v>
      </c>
      <c r="H18" s="53">
        <v>8.4000000000000005E-2</v>
      </c>
      <c r="I18" s="53">
        <v>6.0000000000000001E-3</v>
      </c>
      <c r="J18" s="53">
        <v>1.0999999999999999E-2</v>
      </c>
      <c r="K18" s="53">
        <v>4.0000000000000001E-3</v>
      </c>
      <c r="L18" s="53">
        <v>0.02</v>
      </c>
      <c r="M18" s="53">
        <v>1.31</v>
      </c>
      <c r="N18" s="53">
        <v>67.8</v>
      </c>
      <c r="O18" s="53">
        <v>24.71</v>
      </c>
      <c r="P18" s="53">
        <v>45.19</v>
      </c>
    </row>
    <row r="19" spans="1:16" x14ac:dyDescent="0.2">
      <c r="A19" s="7"/>
      <c r="B19" s="51"/>
      <c r="C19" s="48" t="s">
        <v>27</v>
      </c>
      <c r="D19" s="7"/>
      <c r="E19" s="53" t="s">
        <v>1671</v>
      </c>
      <c r="F19" s="53">
        <v>15</v>
      </c>
      <c r="G19" s="53">
        <v>2</v>
      </c>
      <c r="H19" s="53">
        <v>7.8E-2</v>
      </c>
      <c r="I19" s="53">
        <v>6.0000000000000001E-3</v>
      </c>
      <c r="J19" s="53">
        <v>0.01</v>
      </c>
      <c r="K19" s="53">
        <v>4.0000000000000001E-3</v>
      </c>
      <c r="L19" s="53">
        <v>1.7000000000000001E-2</v>
      </c>
      <c r="M19" s="53">
        <v>1.64</v>
      </c>
      <c r="N19" s="53">
        <v>85.83</v>
      </c>
      <c r="O19" s="53">
        <v>25.19</v>
      </c>
      <c r="P19" s="53">
        <v>45.07</v>
      </c>
    </row>
    <row r="20" spans="1:16" ht="15" thickBot="1" x14ac:dyDescent="0.25">
      <c r="A20" s="7"/>
      <c r="B20" s="52"/>
      <c r="C20" s="47"/>
      <c r="D20" s="7"/>
      <c r="E20" s="53" t="s">
        <v>1672</v>
      </c>
      <c r="F20" s="53">
        <v>12</v>
      </c>
      <c r="G20" s="53">
        <v>1</v>
      </c>
      <c r="H20" s="53">
        <v>8.5999999999999993E-2</v>
      </c>
      <c r="I20" s="53">
        <v>6.0000000000000001E-3</v>
      </c>
      <c r="J20" s="53">
        <v>8.9999999999999993E-3</v>
      </c>
      <c r="K20" s="53">
        <v>3.0000000000000001E-3</v>
      </c>
      <c r="L20" s="53">
        <v>1.7000000000000001E-2</v>
      </c>
      <c r="M20" s="53">
        <v>1.66</v>
      </c>
      <c r="N20" s="53">
        <v>81.75</v>
      </c>
      <c r="O20" s="53">
        <v>25.66</v>
      </c>
      <c r="P20" s="53">
        <v>43.15</v>
      </c>
    </row>
    <row r="21" spans="1:16" x14ac:dyDescent="0.2">
      <c r="A21" s="7"/>
      <c r="B21" s="7"/>
      <c r="C21" s="7"/>
      <c r="D21" s="7"/>
      <c r="E21" s="53" t="s">
        <v>1673</v>
      </c>
      <c r="F21" s="53">
        <v>10</v>
      </c>
      <c r="G21" s="53">
        <v>0</v>
      </c>
      <c r="H21" s="53">
        <v>9.6000000000000002E-2</v>
      </c>
      <c r="I21" s="53">
        <v>6.0000000000000001E-3</v>
      </c>
      <c r="J21" s="53">
        <v>8.9999999999999993E-3</v>
      </c>
      <c r="K21" s="53">
        <v>3.0000000000000001E-3</v>
      </c>
      <c r="L21" s="53">
        <v>1.6E-2</v>
      </c>
      <c r="M21" s="53">
        <v>2.16</v>
      </c>
      <c r="N21" s="53">
        <v>94.05</v>
      </c>
      <c r="O21" s="53">
        <v>25.52</v>
      </c>
      <c r="P21" s="53">
        <v>42.58</v>
      </c>
    </row>
    <row r="22" spans="1:16" x14ac:dyDescent="0.2">
      <c r="A22" s="7"/>
      <c r="B22" s="7"/>
      <c r="C22" s="7"/>
      <c r="D22" s="7"/>
      <c r="E22" s="53" t="s">
        <v>1674</v>
      </c>
      <c r="F22" s="53">
        <v>7</v>
      </c>
      <c r="G22" s="53">
        <v>2</v>
      </c>
      <c r="H22" s="53">
        <v>7.4999999999999997E-2</v>
      </c>
      <c r="I22" s="53">
        <v>5.0000000000000001E-3</v>
      </c>
      <c r="J22" s="53">
        <v>8.9999999999999993E-3</v>
      </c>
      <c r="K22" s="53">
        <v>3.0000000000000001E-3</v>
      </c>
      <c r="L22" s="53">
        <v>1.6E-2</v>
      </c>
      <c r="M22" s="53">
        <v>2.46</v>
      </c>
      <c r="N22" s="53">
        <v>93.97</v>
      </c>
      <c r="O22" s="53">
        <v>24.81</v>
      </c>
      <c r="P22" s="53">
        <v>45.43</v>
      </c>
    </row>
    <row r="23" spans="1:16" x14ac:dyDescent="0.2">
      <c r="A23" s="7"/>
      <c r="B23" s="7"/>
      <c r="C23" s="7"/>
      <c r="D23" s="7"/>
      <c r="E23" s="53" t="s">
        <v>1675</v>
      </c>
      <c r="F23" s="53">
        <v>11</v>
      </c>
      <c r="G23" s="53">
        <v>3</v>
      </c>
      <c r="H23" s="53">
        <v>9.5000000000000001E-2</v>
      </c>
      <c r="I23" s="53">
        <v>5.0000000000000001E-3</v>
      </c>
      <c r="J23" s="53">
        <v>8.9999999999999993E-3</v>
      </c>
      <c r="K23" s="53">
        <v>4.0000000000000001E-3</v>
      </c>
      <c r="L23" s="53">
        <v>1.7000000000000001E-2</v>
      </c>
      <c r="M23" s="53">
        <v>2.29</v>
      </c>
      <c r="N23" s="53">
        <v>91.19</v>
      </c>
      <c r="O23" s="53">
        <v>24.21</v>
      </c>
      <c r="P23" s="53">
        <v>43.28</v>
      </c>
    </row>
    <row r="24" spans="1:16" x14ac:dyDescent="0.2">
      <c r="A24" s="7"/>
      <c r="B24" s="7"/>
      <c r="C24" s="7"/>
      <c r="D24" s="7"/>
      <c r="E24" s="53" t="s">
        <v>1676</v>
      </c>
      <c r="F24" s="53">
        <v>8</v>
      </c>
      <c r="G24" s="53">
        <v>3</v>
      </c>
      <c r="H24" s="53">
        <v>0.14699999999999999</v>
      </c>
      <c r="I24" s="53">
        <v>5.0000000000000001E-3</v>
      </c>
      <c r="J24" s="53">
        <v>8.9999999999999993E-3</v>
      </c>
      <c r="K24" s="53">
        <v>4.0000000000000001E-3</v>
      </c>
      <c r="L24" s="53">
        <v>1.4E-2</v>
      </c>
      <c r="M24" s="53">
        <v>2.57</v>
      </c>
      <c r="N24" s="53">
        <v>106.29</v>
      </c>
      <c r="O24" s="53">
        <v>22.4</v>
      </c>
      <c r="P24" s="53">
        <v>58.89</v>
      </c>
    </row>
    <row r="25" spans="1:16" x14ac:dyDescent="0.2">
      <c r="A25" s="7"/>
      <c r="B25" s="7"/>
      <c r="C25" s="7"/>
      <c r="D25" s="7"/>
      <c r="E25" s="53" t="s">
        <v>1677</v>
      </c>
      <c r="F25" s="53">
        <v>10</v>
      </c>
      <c r="G25" s="53">
        <v>5</v>
      </c>
      <c r="H25" s="53">
        <v>0.182</v>
      </c>
      <c r="I25" s="53">
        <v>5.0000000000000001E-3</v>
      </c>
      <c r="J25" s="53">
        <v>8.9999999999999993E-3</v>
      </c>
      <c r="K25" s="53">
        <v>4.0000000000000001E-3</v>
      </c>
      <c r="L25" s="53">
        <v>1.2999999999999999E-2</v>
      </c>
      <c r="M25" s="53">
        <v>2.4500000000000002</v>
      </c>
      <c r="N25" s="53">
        <v>118.08</v>
      </c>
      <c r="O25" s="53">
        <v>21</v>
      </c>
      <c r="P25" s="53">
        <v>64.349999999999994</v>
      </c>
    </row>
    <row r="26" spans="1:16" x14ac:dyDescent="0.2">
      <c r="A26" s="7"/>
      <c r="B26" s="7"/>
      <c r="C26" s="7"/>
      <c r="D26" s="7"/>
      <c r="E26" s="53" t="s">
        <v>1678</v>
      </c>
      <c r="F26" s="53">
        <v>14</v>
      </c>
      <c r="G26" s="53">
        <v>3</v>
      </c>
      <c r="H26" s="53">
        <v>0.19600000000000001</v>
      </c>
      <c r="I26" s="53">
        <v>5.0000000000000001E-3</v>
      </c>
      <c r="J26" s="53">
        <v>1.0999999999999999E-2</v>
      </c>
      <c r="K26" s="53">
        <v>6.0000000000000001E-3</v>
      </c>
      <c r="L26" s="53">
        <v>1.2999999999999999E-2</v>
      </c>
      <c r="M26" s="53">
        <v>1.93</v>
      </c>
      <c r="N26" s="53">
        <v>118.64</v>
      </c>
      <c r="O26" s="53">
        <v>20.36</v>
      </c>
      <c r="P26" s="53">
        <v>64.3</v>
      </c>
    </row>
    <row r="27" spans="1:16" x14ac:dyDescent="0.2">
      <c r="A27" s="7"/>
      <c r="B27" s="7"/>
      <c r="C27" s="7"/>
      <c r="D27" s="7"/>
      <c r="E27" s="53" t="s">
        <v>1679</v>
      </c>
      <c r="F27" s="53">
        <v>26</v>
      </c>
      <c r="G27" s="53">
        <v>3</v>
      </c>
      <c r="H27" s="53">
        <v>0.23100000000000001</v>
      </c>
      <c r="I27" s="53">
        <v>5.0000000000000001E-3</v>
      </c>
      <c r="J27" s="53">
        <v>1.2999999999999999E-2</v>
      </c>
      <c r="K27" s="53">
        <v>8.0000000000000002E-3</v>
      </c>
      <c r="L27" s="53">
        <v>1.2E-2</v>
      </c>
      <c r="M27" s="53">
        <v>1.58</v>
      </c>
      <c r="N27" s="53">
        <v>122.54</v>
      </c>
      <c r="O27" s="53">
        <v>19.86</v>
      </c>
      <c r="P27" s="53">
        <v>66.03</v>
      </c>
    </row>
    <row r="28" spans="1:16" x14ac:dyDescent="0.2">
      <c r="A28" s="7"/>
      <c r="B28" s="7"/>
      <c r="C28" s="7"/>
      <c r="D28" s="7"/>
      <c r="E28" s="53" t="s">
        <v>1680</v>
      </c>
      <c r="F28" s="53">
        <v>22</v>
      </c>
      <c r="G28" s="53">
        <v>9</v>
      </c>
      <c r="H28" s="53">
        <v>0.20799999999999999</v>
      </c>
      <c r="I28" s="53">
        <v>6.0000000000000001E-3</v>
      </c>
      <c r="J28" s="53">
        <v>1.2999999999999999E-2</v>
      </c>
      <c r="K28" s="53">
        <v>7.0000000000000001E-3</v>
      </c>
      <c r="L28" s="53">
        <v>1.2E-2</v>
      </c>
      <c r="M28" s="53">
        <v>1.51</v>
      </c>
      <c r="N28" s="53">
        <v>100.95</v>
      </c>
      <c r="O28" s="53">
        <v>19.21</v>
      </c>
      <c r="P28" s="53">
        <v>72.67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12.208333333333334</v>
      </c>
      <c r="G30" s="17">
        <f>AVERAGE(G5:G28)</f>
        <v>4.041666666666667</v>
      </c>
      <c r="H30" s="17">
        <f>AVERAGE(H5:H28)</f>
        <v>0.12829166666666669</v>
      </c>
      <c r="I30" s="17">
        <f>MAX(I5:I28)</f>
        <v>8.9999999999999993E-3</v>
      </c>
      <c r="J30" s="18">
        <f>AVERAGE(J5:J28)</f>
        <v>1.1166666666666672E-2</v>
      </c>
      <c r="K30" s="19">
        <f>AVERAGE(K5:K28)</f>
        <v>4.7500000000000007E-3</v>
      </c>
      <c r="L30" s="20">
        <f>AVERAGE(L5:L28)</f>
        <v>1.3916666666666669E-2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1B12-8629-4367-AEFD-06B082D2745D}">
  <dimension ref="A1:P37"/>
  <sheetViews>
    <sheetView zoomScale="61" zoomScaleNormal="78" workbookViewId="0">
      <selection activeCell="C5" sqref="C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45837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1681</v>
      </c>
      <c r="F5" s="53">
        <v>20</v>
      </c>
      <c r="G5" s="53">
        <v>11</v>
      </c>
      <c r="H5" s="53">
        <v>0.224</v>
      </c>
      <c r="I5" s="53">
        <v>6.0000000000000001E-3</v>
      </c>
      <c r="J5" s="53">
        <v>1.4999999999999999E-2</v>
      </c>
      <c r="K5" s="53">
        <v>8.9999999999999993E-3</v>
      </c>
      <c r="L5" s="53">
        <v>0.01</v>
      </c>
      <c r="M5" s="53">
        <v>1.1499999999999999</v>
      </c>
      <c r="N5" s="53">
        <v>122.23</v>
      </c>
      <c r="O5" s="53">
        <v>19.03</v>
      </c>
      <c r="P5" s="53">
        <v>71.900000000000006</v>
      </c>
    </row>
    <row r="6" spans="1:16" ht="15" thickBot="1" x14ac:dyDescent="0.25">
      <c r="A6" s="7"/>
      <c r="B6" s="7"/>
      <c r="C6" s="7"/>
      <c r="D6" s="7"/>
      <c r="E6" s="53" t="s">
        <v>1682</v>
      </c>
      <c r="F6" s="53">
        <v>34</v>
      </c>
      <c r="G6" s="53">
        <v>18</v>
      </c>
      <c r="H6" s="53">
        <v>0.16200000000000001</v>
      </c>
      <c r="I6" s="53">
        <v>6.0000000000000001E-3</v>
      </c>
      <c r="J6" s="53">
        <v>1.4E-2</v>
      </c>
      <c r="K6" s="53">
        <v>7.0000000000000001E-3</v>
      </c>
      <c r="L6" s="53">
        <v>1.0999999999999999E-2</v>
      </c>
      <c r="M6" s="53">
        <v>1.1000000000000001</v>
      </c>
      <c r="N6" s="53">
        <v>110.17</v>
      </c>
      <c r="O6" s="53">
        <v>18.86</v>
      </c>
      <c r="P6" s="53">
        <v>72.33</v>
      </c>
    </row>
    <row r="7" spans="1:16" ht="15.75" thickBot="1" x14ac:dyDescent="0.25">
      <c r="A7" s="7"/>
      <c r="B7" s="45" t="s">
        <v>10</v>
      </c>
      <c r="C7" s="45"/>
      <c r="D7" s="7"/>
      <c r="E7" s="53" t="s">
        <v>1683</v>
      </c>
      <c r="F7" s="53">
        <v>13</v>
      </c>
      <c r="G7" s="53">
        <v>12</v>
      </c>
      <c r="H7" s="53">
        <v>0.193</v>
      </c>
      <c r="I7" s="53">
        <v>6.0000000000000001E-3</v>
      </c>
      <c r="J7" s="53">
        <v>1.2E-2</v>
      </c>
      <c r="K7" s="53">
        <v>5.0000000000000001E-3</v>
      </c>
      <c r="L7" s="53">
        <v>1.0999999999999999E-2</v>
      </c>
      <c r="M7" s="53">
        <v>0.83</v>
      </c>
      <c r="N7" s="53">
        <v>83.41</v>
      </c>
      <c r="O7" s="53">
        <v>18.399999999999999</v>
      </c>
      <c r="P7" s="53">
        <v>77.31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1684</v>
      </c>
      <c r="F8" s="53">
        <v>13</v>
      </c>
      <c r="G8" s="53">
        <v>9</v>
      </c>
      <c r="H8" s="53">
        <v>0.22700000000000001</v>
      </c>
      <c r="I8" s="53">
        <v>7.0000000000000001E-3</v>
      </c>
      <c r="J8" s="53">
        <v>1.7000000000000001E-2</v>
      </c>
      <c r="K8" s="53">
        <v>0.01</v>
      </c>
      <c r="L8" s="53">
        <v>7.0000000000000001E-3</v>
      </c>
      <c r="M8" s="53">
        <v>1.01</v>
      </c>
      <c r="N8" s="53">
        <v>54.1</v>
      </c>
      <c r="O8" s="53">
        <v>18.29</v>
      </c>
      <c r="P8" s="53">
        <v>80.39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1685</v>
      </c>
      <c r="F9" s="53">
        <v>28</v>
      </c>
      <c r="G9" s="53">
        <v>12</v>
      </c>
      <c r="H9" s="53">
        <v>0.186</v>
      </c>
      <c r="I9" s="53">
        <v>7.0000000000000001E-3</v>
      </c>
      <c r="J9" s="53">
        <v>1.4999999999999999E-2</v>
      </c>
      <c r="K9" s="53">
        <v>8.0000000000000002E-3</v>
      </c>
      <c r="L9" s="53">
        <v>8.9999999999999993E-3</v>
      </c>
      <c r="M9" s="53">
        <v>0.8</v>
      </c>
      <c r="N9" s="53">
        <v>55.2</v>
      </c>
      <c r="O9" s="53">
        <v>18.47</v>
      </c>
      <c r="P9" s="53">
        <v>79.62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1686</v>
      </c>
      <c r="F10" s="53">
        <v>18</v>
      </c>
      <c r="G10" s="53">
        <v>11</v>
      </c>
      <c r="H10" s="53">
        <v>0.188</v>
      </c>
      <c r="I10" s="53">
        <v>7.0000000000000001E-3</v>
      </c>
      <c r="J10" s="53">
        <v>1.2999999999999999E-2</v>
      </c>
      <c r="K10" s="53">
        <v>6.0000000000000001E-3</v>
      </c>
      <c r="L10" s="53">
        <v>8.9999999999999993E-3</v>
      </c>
      <c r="M10" s="53">
        <v>0.79</v>
      </c>
      <c r="N10" s="53">
        <v>358.11</v>
      </c>
      <c r="O10" s="53">
        <v>18.170000000000002</v>
      </c>
      <c r="P10" s="53">
        <v>82.8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1687</v>
      </c>
      <c r="F11" s="53">
        <v>20</v>
      </c>
      <c r="G11" s="53">
        <v>11</v>
      </c>
      <c r="H11" s="53">
        <v>0.245</v>
      </c>
      <c r="I11" s="53">
        <v>8.0000000000000002E-3</v>
      </c>
      <c r="J11" s="53">
        <v>1.4E-2</v>
      </c>
      <c r="K11" s="53">
        <v>6.0000000000000001E-3</v>
      </c>
      <c r="L11" s="53">
        <v>8.0000000000000002E-3</v>
      </c>
      <c r="M11" s="53">
        <v>0.75</v>
      </c>
      <c r="N11" s="53">
        <v>322.52999999999997</v>
      </c>
      <c r="O11" s="53">
        <v>17.82</v>
      </c>
      <c r="P11" s="53">
        <v>88.55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1688</v>
      </c>
      <c r="F12" s="53">
        <v>24</v>
      </c>
      <c r="G12" s="53">
        <v>11</v>
      </c>
      <c r="H12" s="53">
        <v>0.126</v>
      </c>
      <c r="I12" s="53">
        <v>8.9999999999999993E-3</v>
      </c>
      <c r="J12" s="53">
        <v>1.4999999999999999E-2</v>
      </c>
      <c r="K12" s="53">
        <v>5.0000000000000001E-3</v>
      </c>
      <c r="L12" s="53">
        <v>0.01</v>
      </c>
      <c r="M12" s="53">
        <v>0.66</v>
      </c>
      <c r="N12" s="53">
        <v>322.58</v>
      </c>
      <c r="O12" s="53">
        <v>19.07</v>
      </c>
      <c r="P12" s="53">
        <v>81.86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1689</v>
      </c>
      <c r="F13" s="53">
        <v>25</v>
      </c>
      <c r="G13" s="53">
        <v>10</v>
      </c>
      <c r="H13" s="53">
        <v>0.35199999999999998</v>
      </c>
      <c r="I13" s="53">
        <v>8.9999999999999993E-3</v>
      </c>
      <c r="J13" s="53">
        <v>1.4999999999999999E-2</v>
      </c>
      <c r="K13" s="53">
        <v>5.0000000000000001E-3</v>
      </c>
      <c r="L13" s="53">
        <v>1.2999999999999999E-2</v>
      </c>
      <c r="M13" s="53">
        <v>0.74</v>
      </c>
      <c r="N13" s="53">
        <v>50.71</v>
      </c>
      <c r="O13" s="53">
        <v>20.86</v>
      </c>
      <c r="P13" s="53">
        <v>69.28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1690</v>
      </c>
      <c r="F14" s="53">
        <v>17</v>
      </c>
      <c r="G14" s="53">
        <v>10</v>
      </c>
      <c r="H14" s="53">
        <v>0.92</v>
      </c>
      <c r="I14" s="53">
        <v>1.2E-2</v>
      </c>
      <c r="J14" s="53">
        <v>2.1000000000000001E-2</v>
      </c>
      <c r="K14" s="53">
        <v>8.9999999999999993E-3</v>
      </c>
      <c r="L14" s="53">
        <v>1.4E-2</v>
      </c>
      <c r="M14" s="53">
        <v>1.1499999999999999</v>
      </c>
      <c r="N14" s="53">
        <v>69.69</v>
      </c>
      <c r="O14" s="53">
        <v>21.86</v>
      </c>
      <c r="P14" s="53">
        <v>57.03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1691</v>
      </c>
      <c r="F15" s="53">
        <v>-14</v>
      </c>
      <c r="G15" s="53">
        <v>1</v>
      </c>
      <c r="H15" s="53">
        <v>1.6279999999999999</v>
      </c>
      <c r="I15" s="53">
        <v>2E-3</v>
      </c>
      <c r="J15" s="53">
        <v>3.0000000000000001E-3</v>
      </c>
      <c r="K15" s="53">
        <v>1E-3</v>
      </c>
      <c r="L15" s="53">
        <v>1.9E-2</v>
      </c>
      <c r="M15" s="53">
        <v>1.63</v>
      </c>
      <c r="N15" s="53">
        <v>80.349999999999994</v>
      </c>
      <c r="O15" s="53">
        <v>25.05</v>
      </c>
      <c r="P15" s="53">
        <v>43.8</v>
      </c>
    </row>
    <row r="16" spans="1:16" ht="15" thickBot="1" x14ac:dyDescent="0.25">
      <c r="A16" s="7"/>
      <c r="B16" s="7"/>
      <c r="C16" s="7"/>
      <c r="D16" s="7"/>
      <c r="E16" s="53" t="s">
        <v>1692</v>
      </c>
      <c r="F16" s="53">
        <v>-14</v>
      </c>
      <c r="G16" s="53">
        <v>-14</v>
      </c>
      <c r="H16" s="53">
        <v>1.9E-2</v>
      </c>
      <c r="I16" s="53">
        <v>5.0000000000000001E-3</v>
      </c>
      <c r="J16" s="53">
        <v>7.0000000000000001E-3</v>
      </c>
      <c r="K16" s="53">
        <v>2E-3</v>
      </c>
      <c r="L16" s="53">
        <v>1.6E-2</v>
      </c>
      <c r="M16" s="53">
        <v>1.73</v>
      </c>
      <c r="N16" s="53">
        <v>71.03</v>
      </c>
      <c r="O16" s="53">
        <v>25.67</v>
      </c>
      <c r="P16" s="53">
        <v>43.06</v>
      </c>
    </row>
    <row r="17" spans="1:16" x14ac:dyDescent="0.2">
      <c r="A17" s="7"/>
      <c r="B17" s="46"/>
      <c r="C17" s="48" t="s">
        <v>26</v>
      </c>
      <c r="D17" s="7"/>
      <c r="E17" s="53" t="s">
        <v>1693</v>
      </c>
      <c r="F17" s="53">
        <v>4</v>
      </c>
      <c r="G17" s="53">
        <v>7</v>
      </c>
      <c r="H17" s="53">
        <v>1.7999999999999999E-2</v>
      </c>
      <c r="I17" s="53">
        <v>6.0000000000000001E-3</v>
      </c>
      <c r="J17" s="53">
        <v>8.0000000000000002E-3</v>
      </c>
      <c r="K17" s="53">
        <v>2E-3</v>
      </c>
      <c r="L17" s="53">
        <v>1.7000000000000001E-2</v>
      </c>
      <c r="M17" s="53">
        <v>1.82</v>
      </c>
      <c r="N17" s="53">
        <v>60.87</v>
      </c>
      <c r="O17" s="53">
        <v>26.21</v>
      </c>
      <c r="P17" s="53">
        <v>40.78</v>
      </c>
    </row>
    <row r="18" spans="1:16" ht="15" thickBot="1" x14ac:dyDescent="0.25">
      <c r="A18" s="7"/>
      <c r="B18" s="47"/>
      <c r="C18" s="47"/>
      <c r="D18" s="7"/>
      <c r="E18" s="53" t="s">
        <v>1694</v>
      </c>
      <c r="F18" s="53">
        <v>6</v>
      </c>
      <c r="G18" s="53">
        <v>4</v>
      </c>
      <c r="H18" s="53">
        <v>2.1999999999999999E-2</v>
      </c>
      <c r="I18" s="53">
        <v>6.0000000000000001E-3</v>
      </c>
      <c r="J18" s="53">
        <v>8.0000000000000002E-3</v>
      </c>
      <c r="K18" s="53">
        <v>2E-3</v>
      </c>
      <c r="L18" s="53">
        <v>1.7999999999999999E-2</v>
      </c>
      <c r="M18" s="53">
        <v>1.8</v>
      </c>
      <c r="N18" s="53">
        <v>96.22</v>
      </c>
      <c r="O18" s="53">
        <v>26.57</v>
      </c>
      <c r="P18" s="53">
        <v>38.54</v>
      </c>
    </row>
    <row r="19" spans="1:16" x14ac:dyDescent="0.2">
      <c r="A19" s="7"/>
      <c r="B19" s="51"/>
      <c r="C19" s="48" t="s">
        <v>27</v>
      </c>
      <c r="D19" s="7"/>
      <c r="E19" s="53" t="s">
        <v>1695</v>
      </c>
      <c r="F19" s="53">
        <v>6</v>
      </c>
      <c r="G19" s="53">
        <v>1</v>
      </c>
      <c r="H19" s="53">
        <v>1.9E-2</v>
      </c>
      <c r="I19" s="53">
        <v>6.0000000000000001E-3</v>
      </c>
      <c r="J19" s="53">
        <v>8.9999999999999993E-3</v>
      </c>
      <c r="K19" s="53">
        <v>2E-3</v>
      </c>
      <c r="L19" s="53">
        <v>1.6E-2</v>
      </c>
      <c r="M19" s="53">
        <v>2.09</v>
      </c>
      <c r="N19" s="53">
        <v>107.75</v>
      </c>
      <c r="O19" s="53">
        <v>26.28</v>
      </c>
      <c r="P19" s="53">
        <v>40.119999999999997</v>
      </c>
    </row>
    <row r="20" spans="1:16" ht="15" thickBot="1" x14ac:dyDescent="0.25">
      <c r="A20" s="7"/>
      <c r="B20" s="52"/>
      <c r="C20" s="47"/>
      <c r="D20" s="7"/>
      <c r="E20" s="53" t="s">
        <v>1696</v>
      </c>
      <c r="F20" s="53">
        <v>9</v>
      </c>
      <c r="G20" s="53">
        <v>1</v>
      </c>
      <c r="H20" s="53">
        <v>2.5999999999999999E-2</v>
      </c>
      <c r="I20" s="53">
        <v>6.0000000000000001E-3</v>
      </c>
      <c r="J20" s="53">
        <v>8.9999999999999993E-3</v>
      </c>
      <c r="K20" s="53">
        <v>2E-3</v>
      </c>
      <c r="L20" s="53">
        <v>1.4999999999999999E-2</v>
      </c>
      <c r="M20" s="53">
        <v>2.4</v>
      </c>
      <c r="N20" s="53">
        <v>97.76</v>
      </c>
      <c r="O20" s="53">
        <v>25.39</v>
      </c>
      <c r="P20" s="53">
        <v>44.53</v>
      </c>
    </row>
    <row r="21" spans="1:16" x14ac:dyDescent="0.2">
      <c r="A21" s="7"/>
      <c r="B21" s="7"/>
      <c r="C21" s="7"/>
      <c r="D21" s="7"/>
      <c r="E21" s="53" t="s">
        <v>1697</v>
      </c>
      <c r="F21" s="53">
        <v>8</v>
      </c>
      <c r="G21" s="53">
        <v>1</v>
      </c>
      <c r="H21" s="53">
        <v>0.06</v>
      </c>
      <c r="I21" s="53">
        <v>5.0000000000000001E-3</v>
      </c>
      <c r="J21" s="53">
        <v>8.0000000000000002E-3</v>
      </c>
      <c r="K21" s="53">
        <v>3.0000000000000001E-3</v>
      </c>
      <c r="L21" s="53">
        <v>1.2999999999999999E-2</v>
      </c>
      <c r="M21" s="53">
        <v>3.29</v>
      </c>
      <c r="N21" s="53">
        <v>93.75</v>
      </c>
      <c r="O21" s="53">
        <v>21.88</v>
      </c>
      <c r="P21" s="53">
        <v>68.78</v>
      </c>
    </row>
    <row r="22" spans="1:16" x14ac:dyDescent="0.2">
      <c r="A22" s="7"/>
      <c r="B22" s="7"/>
      <c r="C22" s="7"/>
      <c r="D22" s="7"/>
      <c r="E22" s="53" t="s">
        <v>1698</v>
      </c>
      <c r="F22" s="53">
        <v>29</v>
      </c>
      <c r="G22" s="53">
        <v>2</v>
      </c>
      <c r="H22" s="53">
        <v>0.155</v>
      </c>
      <c r="I22" s="53">
        <v>5.0000000000000001E-3</v>
      </c>
      <c r="J22" s="53">
        <v>8.9999999999999993E-3</v>
      </c>
      <c r="K22" s="53">
        <v>4.0000000000000001E-3</v>
      </c>
      <c r="L22" s="53">
        <v>1.2E-2</v>
      </c>
      <c r="M22" s="53">
        <v>2.0299999999999998</v>
      </c>
      <c r="N22" s="53">
        <v>101.91</v>
      </c>
      <c r="O22" s="53">
        <v>20.16</v>
      </c>
      <c r="P22" s="53">
        <v>77.67</v>
      </c>
    </row>
    <row r="23" spans="1:16" x14ac:dyDescent="0.2">
      <c r="A23" s="7"/>
      <c r="B23" s="7"/>
      <c r="C23" s="7"/>
      <c r="D23" s="7"/>
      <c r="E23" s="53" t="s">
        <v>1699</v>
      </c>
      <c r="F23" s="53">
        <v>16</v>
      </c>
      <c r="G23" s="53">
        <v>1</v>
      </c>
      <c r="H23" s="53">
        <v>4.3999999999999997E-2</v>
      </c>
      <c r="I23" s="53">
        <v>5.0000000000000001E-3</v>
      </c>
      <c r="J23" s="53">
        <v>8.0000000000000002E-3</v>
      </c>
      <c r="K23" s="53">
        <v>4.0000000000000001E-3</v>
      </c>
      <c r="L23" s="53">
        <v>1.2999999999999999E-2</v>
      </c>
      <c r="M23" s="53">
        <v>2.27</v>
      </c>
      <c r="N23" s="53">
        <v>91.21</v>
      </c>
      <c r="O23" s="53">
        <v>19.260000000000002</v>
      </c>
      <c r="P23" s="53">
        <v>83.18</v>
      </c>
    </row>
    <row r="24" spans="1:16" x14ac:dyDescent="0.2">
      <c r="A24" s="7"/>
      <c r="B24" s="7"/>
      <c r="C24" s="7"/>
      <c r="D24" s="7"/>
      <c r="E24" s="53" t="s">
        <v>1700</v>
      </c>
      <c r="F24" s="53">
        <v>11</v>
      </c>
      <c r="G24" s="53">
        <v>0</v>
      </c>
      <c r="H24" s="53">
        <v>5.2999999999999999E-2</v>
      </c>
      <c r="I24" s="53">
        <v>5.0000000000000001E-3</v>
      </c>
      <c r="J24" s="53">
        <v>8.0000000000000002E-3</v>
      </c>
      <c r="K24" s="53">
        <v>3.0000000000000001E-3</v>
      </c>
      <c r="L24" s="53">
        <v>1.2999999999999999E-2</v>
      </c>
      <c r="M24" s="53">
        <v>1.46</v>
      </c>
      <c r="N24" s="53">
        <v>115.53</v>
      </c>
      <c r="O24" s="53">
        <v>19.25</v>
      </c>
      <c r="P24" s="53">
        <v>80.569999999999993</v>
      </c>
    </row>
    <row r="25" spans="1:16" x14ac:dyDescent="0.2">
      <c r="A25" s="7"/>
      <c r="B25" s="7"/>
      <c r="C25" s="7"/>
      <c r="D25" s="7"/>
      <c r="E25" s="53" t="s">
        <v>1701</v>
      </c>
      <c r="F25" s="53">
        <v>6</v>
      </c>
      <c r="G25" s="53">
        <v>0</v>
      </c>
      <c r="H25" s="53">
        <v>6.2E-2</v>
      </c>
      <c r="I25" s="53">
        <v>5.0000000000000001E-3</v>
      </c>
      <c r="J25" s="53">
        <v>8.0000000000000002E-3</v>
      </c>
      <c r="K25" s="53">
        <v>3.0000000000000001E-3</v>
      </c>
      <c r="L25" s="53">
        <v>1.2999999999999999E-2</v>
      </c>
      <c r="M25" s="53">
        <v>1.74</v>
      </c>
      <c r="N25" s="53">
        <v>63.45</v>
      </c>
      <c r="O25" s="53">
        <v>18.97</v>
      </c>
      <c r="P25" s="53">
        <v>81.13</v>
      </c>
    </row>
    <row r="26" spans="1:16" ht="15" thickBo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15.75" thickBot="1" x14ac:dyDescent="0.25">
      <c r="A27" s="7"/>
      <c r="B27" s="7"/>
      <c r="C27" s="39" t="s">
        <v>28</v>
      </c>
      <c r="D27" s="40"/>
      <c r="E27" s="41"/>
      <c r="F27" s="16">
        <f>AVERAGE(F5:F25)</f>
        <v>13.285714285714286</v>
      </c>
      <c r="G27" s="17">
        <f>AVERAGE(G5:G25)</f>
        <v>5.666666666666667</v>
      </c>
      <c r="H27" s="17">
        <f>AVERAGE(H5:H25)</f>
        <v>0.23471428571428568</v>
      </c>
      <c r="I27" s="17">
        <f>MAX(I5:I25)</f>
        <v>1.2E-2</v>
      </c>
      <c r="J27" s="18">
        <f>AVERAGE(J5:J25)</f>
        <v>1.1238095238095241E-2</v>
      </c>
      <c r="K27" s="19">
        <f>AVERAGE(K5:K25)</f>
        <v>4.6666666666666679E-3</v>
      </c>
      <c r="L27" s="20">
        <f>AVERAGE(L5:L25)</f>
        <v>1.2714285714285718E-2</v>
      </c>
      <c r="M27" s="21"/>
      <c r="N27" s="21"/>
      <c r="O27" s="7"/>
      <c r="P27" s="7"/>
    </row>
    <row r="28" spans="1:16" ht="15" thickBot="1" x14ac:dyDescent="0.25">
      <c r="A28" s="7"/>
      <c r="B28" s="7"/>
      <c r="C28" s="30" t="s">
        <v>29</v>
      </c>
      <c r="D28" s="31"/>
      <c r="E28" s="32"/>
      <c r="F28" s="10">
        <v>60</v>
      </c>
      <c r="G28" s="10">
        <v>33</v>
      </c>
      <c r="H28" s="10">
        <v>26</v>
      </c>
      <c r="I28" s="9" t="s">
        <v>24</v>
      </c>
      <c r="J28" s="9" t="s">
        <v>24</v>
      </c>
      <c r="K28" s="10">
        <v>0.106</v>
      </c>
      <c r="L28" s="22">
        <v>7.4999999999999997E-2</v>
      </c>
      <c r="M28" s="23"/>
      <c r="N28" s="23"/>
      <c r="O28" s="7"/>
      <c r="P28" s="7"/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">
      <c r="A30" s="7"/>
      <c r="B30" s="34" t="s">
        <v>30</v>
      </c>
      <c r="C30" s="35"/>
      <c r="D30" s="35"/>
      <c r="E30" s="3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3" t="s">
        <v>31</v>
      </c>
      <c r="C31" s="38" t="s">
        <v>32</v>
      </c>
      <c r="D31" s="38"/>
      <c r="E31" s="4" t="s">
        <v>37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5" t="s">
        <v>68</v>
      </c>
      <c r="C32" s="33" t="s">
        <v>69</v>
      </c>
      <c r="D32" s="33"/>
      <c r="E32" s="6" t="s">
        <v>70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5" t="s">
        <v>5</v>
      </c>
      <c r="C33" s="33" t="s">
        <v>33</v>
      </c>
      <c r="D33" s="33"/>
      <c r="E33" s="6" t="s">
        <v>45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5" t="s">
        <v>7</v>
      </c>
      <c r="C34" s="37" t="s">
        <v>34</v>
      </c>
      <c r="D34" s="37"/>
      <c r="E34" s="6" t="s">
        <v>38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24" t="s">
        <v>67</v>
      </c>
      <c r="C35" s="33" t="s">
        <v>71</v>
      </c>
      <c r="D35" s="33"/>
      <c r="E35" s="25" t="s">
        <v>72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5" thickBot="1" x14ac:dyDescent="0.25">
      <c r="A36" s="7"/>
      <c r="B36" s="26" t="s">
        <v>36</v>
      </c>
      <c r="C36" s="29" t="s">
        <v>35</v>
      </c>
      <c r="D36" s="29"/>
      <c r="E36" s="27" t="s">
        <v>39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15" thickBot="1" x14ac:dyDescent="0.25">
      <c r="A37" s="28"/>
      <c r="B37" s="26" t="s">
        <v>74</v>
      </c>
      <c r="C37" s="29" t="s">
        <v>35</v>
      </c>
      <c r="D37" s="29"/>
      <c r="E37" s="27" t="s">
        <v>75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</sheetData>
  <mergeCells count="8">
    <mergeCell ref="C27:E27"/>
    <mergeCell ref="B19:B20"/>
    <mergeCell ref="C19:C20"/>
    <mergeCell ref="E1:P1"/>
    <mergeCell ref="N3:P3"/>
    <mergeCell ref="B7:C7"/>
    <mergeCell ref="B17:B18"/>
    <mergeCell ref="C17:C18"/>
  </mergeCells>
  <conditionalFormatting sqref="M27:N27">
    <cfRule type="cellIs" dxfId="1" priority="1" operator="greaterThan">
      <formula>$K$28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424E-6A32-46D0-8B34-4025C835CAA9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45811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373</v>
      </c>
      <c r="F5" s="53">
        <v>23</v>
      </c>
      <c r="G5" s="53">
        <v>8</v>
      </c>
      <c r="H5" s="53" t="s">
        <v>374</v>
      </c>
      <c r="I5" s="53" t="s">
        <v>109</v>
      </c>
      <c r="J5" s="53" t="s">
        <v>145</v>
      </c>
      <c r="K5" s="53" t="s">
        <v>115</v>
      </c>
      <c r="L5" s="53" t="s">
        <v>97</v>
      </c>
      <c r="M5" s="53" t="s">
        <v>375</v>
      </c>
      <c r="N5" s="53" t="s">
        <v>376</v>
      </c>
      <c r="O5" s="53" t="s">
        <v>377</v>
      </c>
      <c r="P5" s="53" t="s">
        <v>378</v>
      </c>
    </row>
    <row r="6" spans="1:16" ht="15" thickBot="1" x14ac:dyDescent="0.25">
      <c r="A6" s="7"/>
      <c r="B6" s="7"/>
      <c r="C6" s="7"/>
      <c r="D6" s="7"/>
      <c r="E6" s="53" t="s">
        <v>379</v>
      </c>
      <c r="F6" s="53">
        <v>26</v>
      </c>
      <c r="G6" s="53">
        <v>12</v>
      </c>
      <c r="H6" s="53" t="s">
        <v>380</v>
      </c>
      <c r="I6" s="53" t="s">
        <v>109</v>
      </c>
      <c r="J6" s="53" t="s">
        <v>173</v>
      </c>
      <c r="K6" s="53" t="s">
        <v>127</v>
      </c>
      <c r="L6" s="53" t="s">
        <v>121</v>
      </c>
      <c r="M6" s="53" t="s">
        <v>60</v>
      </c>
      <c r="N6" s="53" t="s">
        <v>381</v>
      </c>
      <c r="O6" s="53" t="s">
        <v>273</v>
      </c>
      <c r="P6" s="53" t="s">
        <v>382</v>
      </c>
    </row>
    <row r="7" spans="1:16" ht="15.75" thickBot="1" x14ac:dyDescent="0.25">
      <c r="A7" s="7"/>
      <c r="B7" s="45" t="s">
        <v>10</v>
      </c>
      <c r="C7" s="45"/>
      <c r="D7" s="7"/>
      <c r="E7" s="53" t="s">
        <v>383</v>
      </c>
      <c r="F7" s="53">
        <v>21</v>
      </c>
      <c r="G7" s="53">
        <v>21</v>
      </c>
      <c r="H7" s="53" t="s">
        <v>384</v>
      </c>
      <c r="I7" s="53" t="s">
        <v>109</v>
      </c>
      <c r="J7" s="53" t="s">
        <v>211</v>
      </c>
      <c r="K7" s="53" t="s">
        <v>139</v>
      </c>
      <c r="L7" s="53" t="s">
        <v>109</v>
      </c>
      <c r="M7" s="53" t="s">
        <v>46</v>
      </c>
      <c r="N7" s="53" t="s">
        <v>385</v>
      </c>
      <c r="O7" s="53" t="s">
        <v>386</v>
      </c>
      <c r="P7" s="53" t="s">
        <v>387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388</v>
      </c>
      <c r="F8" s="53">
        <v>23</v>
      </c>
      <c r="G8" s="53">
        <v>17</v>
      </c>
      <c r="H8" s="53" t="s">
        <v>229</v>
      </c>
      <c r="I8" s="53" t="s">
        <v>109</v>
      </c>
      <c r="J8" s="53" t="s">
        <v>133</v>
      </c>
      <c r="K8" s="53" t="s">
        <v>115</v>
      </c>
      <c r="L8" s="53" t="s">
        <v>121</v>
      </c>
      <c r="M8" s="53" t="s">
        <v>389</v>
      </c>
      <c r="N8" s="53" t="s">
        <v>390</v>
      </c>
      <c r="O8" s="53" t="s">
        <v>391</v>
      </c>
      <c r="P8" s="53" t="s">
        <v>392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393</v>
      </c>
      <c r="F9" s="53">
        <v>22</v>
      </c>
      <c r="G9" s="53">
        <v>20</v>
      </c>
      <c r="H9" s="53" t="s">
        <v>394</v>
      </c>
      <c r="I9" s="53" t="s">
        <v>121</v>
      </c>
      <c r="J9" s="53" t="s">
        <v>211</v>
      </c>
      <c r="K9" s="53" t="s">
        <v>139</v>
      </c>
      <c r="L9" s="53" t="s">
        <v>88</v>
      </c>
      <c r="M9" s="53" t="s">
        <v>375</v>
      </c>
      <c r="N9" s="53" t="s">
        <v>395</v>
      </c>
      <c r="O9" s="53" t="s">
        <v>396</v>
      </c>
      <c r="P9" s="53" t="s">
        <v>397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398</v>
      </c>
      <c r="F10" s="53">
        <v>27</v>
      </c>
      <c r="G10" s="53">
        <v>12</v>
      </c>
      <c r="H10" s="53" t="s">
        <v>399</v>
      </c>
      <c r="I10" s="53" t="s">
        <v>97</v>
      </c>
      <c r="J10" s="53" t="s">
        <v>152</v>
      </c>
      <c r="K10" s="53" t="s">
        <v>145</v>
      </c>
      <c r="L10" s="53" t="s">
        <v>88</v>
      </c>
      <c r="M10" s="53" t="s">
        <v>400</v>
      </c>
      <c r="N10" s="53" t="s">
        <v>401</v>
      </c>
      <c r="O10" s="53" t="s">
        <v>402</v>
      </c>
      <c r="P10" s="53" t="s">
        <v>403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404</v>
      </c>
      <c r="F11" s="53">
        <v>26</v>
      </c>
      <c r="G11" s="53">
        <v>10</v>
      </c>
      <c r="H11" s="53" t="s">
        <v>405</v>
      </c>
      <c r="I11" s="53" t="s">
        <v>79</v>
      </c>
      <c r="J11" s="53" t="s">
        <v>406</v>
      </c>
      <c r="K11" s="53" t="s">
        <v>192</v>
      </c>
      <c r="L11" s="53" t="s">
        <v>88</v>
      </c>
      <c r="M11" s="53" t="s">
        <v>407</v>
      </c>
      <c r="N11" s="53" t="s">
        <v>408</v>
      </c>
      <c r="O11" s="53" t="s">
        <v>409</v>
      </c>
      <c r="P11" s="53" t="s">
        <v>410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411</v>
      </c>
      <c r="F12" s="53">
        <v>34</v>
      </c>
      <c r="G12" s="53">
        <v>17</v>
      </c>
      <c r="H12" s="53" t="s">
        <v>399</v>
      </c>
      <c r="I12" s="53" t="s">
        <v>133</v>
      </c>
      <c r="J12" s="53" t="s">
        <v>412</v>
      </c>
      <c r="K12" s="53" t="s">
        <v>145</v>
      </c>
      <c r="L12" s="53" t="s">
        <v>90</v>
      </c>
      <c r="M12" s="53" t="s">
        <v>413</v>
      </c>
      <c r="N12" s="53" t="s">
        <v>414</v>
      </c>
      <c r="O12" s="53" t="s">
        <v>415</v>
      </c>
      <c r="P12" s="53" t="s">
        <v>416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417</v>
      </c>
      <c r="F13" s="53">
        <v>36</v>
      </c>
      <c r="G13" s="53">
        <v>15</v>
      </c>
      <c r="H13" s="53" t="s">
        <v>418</v>
      </c>
      <c r="I13" s="53" t="s">
        <v>80</v>
      </c>
      <c r="J13" s="53" t="s">
        <v>139</v>
      </c>
      <c r="K13" s="53" t="s">
        <v>121</v>
      </c>
      <c r="L13" s="53" t="s">
        <v>198</v>
      </c>
      <c r="M13" s="53" t="s">
        <v>419</v>
      </c>
      <c r="N13" s="53" t="s">
        <v>420</v>
      </c>
      <c r="O13" s="53" t="s">
        <v>421</v>
      </c>
      <c r="P13" s="53" t="s">
        <v>422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423</v>
      </c>
      <c r="F14" s="53">
        <v>25</v>
      </c>
      <c r="G14" s="53">
        <v>10</v>
      </c>
      <c r="H14" s="53" t="s">
        <v>424</v>
      </c>
      <c r="I14" s="53" t="s">
        <v>90</v>
      </c>
      <c r="J14" s="53" t="s">
        <v>198</v>
      </c>
      <c r="K14" s="53" t="s">
        <v>109</v>
      </c>
      <c r="L14" s="53" t="s">
        <v>145</v>
      </c>
      <c r="M14" s="53" t="s">
        <v>63</v>
      </c>
      <c r="N14" s="53" t="s">
        <v>425</v>
      </c>
      <c r="O14" s="53" t="s">
        <v>426</v>
      </c>
      <c r="P14" s="53" t="s">
        <v>427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428</v>
      </c>
      <c r="F15" s="53">
        <v>23</v>
      </c>
      <c r="G15" s="53">
        <v>10</v>
      </c>
      <c r="H15" s="53" t="s">
        <v>429</v>
      </c>
      <c r="I15" s="53" t="s">
        <v>121</v>
      </c>
      <c r="J15" s="53" t="s">
        <v>79</v>
      </c>
      <c r="K15" s="53" t="s">
        <v>109</v>
      </c>
      <c r="L15" s="53" t="s">
        <v>146</v>
      </c>
      <c r="M15" s="53" t="s">
        <v>430</v>
      </c>
      <c r="N15" s="53" t="s">
        <v>431</v>
      </c>
      <c r="O15" s="53" t="s">
        <v>432</v>
      </c>
      <c r="P15" s="53" t="s">
        <v>433</v>
      </c>
    </row>
    <row r="16" spans="1:16" ht="15" thickBot="1" x14ac:dyDescent="0.25">
      <c r="A16" s="7"/>
      <c r="B16" s="7"/>
      <c r="C16" s="7"/>
      <c r="D16" s="7"/>
      <c r="E16" s="53" t="s">
        <v>434</v>
      </c>
      <c r="F16" s="53">
        <v>27</v>
      </c>
      <c r="G16" s="53">
        <v>10</v>
      </c>
      <c r="H16" s="53" t="s">
        <v>139</v>
      </c>
      <c r="I16" s="53" t="s">
        <v>109</v>
      </c>
      <c r="J16" s="53" t="s">
        <v>180</v>
      </c>
      <c r="K16" s="53" t="s">
        <v>109</v>
      </c>
      <c r="L16" s="53" t="s">
        <v>271</v>
      </c>
      <c r="M16" s="53" t="s">
        <v>435</v>
      </c>
      <c r="N16" s="53" t="s">
        <v>436</v>
      </c>
      <c r="O16" s="53" t="s">
        <v>437</v>
      </c>
      <c r="P16" s="53" t="s">
        <v>438</v>
      </c>
    </row>
    <row r="17" spans="1:16" x14ac:dyDescent="0.2">
      <c r="A17" s="7"/>
      <c r="B17" s="46"/>
      <c r="C17" s="48" t="s">
        <v>26</v>
      </c>
      <c r="D17" s="7"/>
      <c r="E17" s="53" t="s">
        <v>439</v>
      </c>
      <c r="F17" s="53">
        <v>26</v>
      </c>
      <c r="G17" s="53">
        <v>13</v>
      </c>
      <c r="H17" s="53" t="s">
        <v>139</v>
      </c>
      <c r="I17" s="53" t="s">
        <v>88</v>
      </c>
      <c r="J17" s="53" t="s">
        <v>115</v>
      </c>
      <c r="K17" s="53" t="s">
        <v>78</v>
      </c>
      <c r="L17" s="53" t="s">
        <v>299</v>
      </c>
      <c r="M17" s="53" t="s">
        <v>440</v>
      </c>
      <c r="N17" s="53" t="s">
        <v>441</v>
      </c>
      <c r="O17" s="53" t="s">
        <v>442</v>
      </c>
      <c r="P17" s="53" t="s">
        <v>443</v>
      </c>
    </row>
    <row r="18" spans="1:16" ht="15" thickBot="1" x14ac:dyDescent="0.25">
      <c r="A18" s="7"/>
      <c r="B18" s="47"/>
      <c r="C18" s="47"/>
      <c r="D18" s="7"/>
      <c r="E18" s="53" t="s">
        <v>444</v>
      </c>
      <c r="F18" s="53">
        <v>15</v>
      </c>
      <c r="G18" s="53">
        <v>7</v>
      </c>
      <c r="H18" s="53" t="s">
        <v>445</v>
      </c>
      <c r="I18" s="53" t="s">
        <v>88</v>
      </c>
      <c r="J18" s="53" t="s">
        <v>97</v>
      </c>
      <c r="K18" s="53" t="s">
        <v>78</v>
      </c>
      <c r="L18" s="53" t="s">
        <v>173</v>
      </c>
      <c r="M18" s="53" t="s">
        <v>440</v>
      </c>
      <c r="N18" s="53" t="s">
        <v>446</v>
      </c>
      <c r="O18" s="53" t="s">
        <v>447</v>
      </c>
      <c r="P18" s="53" t="s">
        <v>448</v>
      </c>
    </row>
    <row r="19" spans="1:16" x14ac:dyDescent="0.2">
      <c r="A19" s="7"/>
      <c r="B19" s="51"/>
      <c r="C19" s="48" t="s">
        <v>27</v>
      </c>
      <c r="D19" s="7"/>
      <c r="E19" s="53" t="s">
        <v>449</v>
      </c>
      <c r="F19" s="53">
        <v>18</v>
      </c>
      <c r="G19" s="53">
        <v>6</v>
      </c>
      <c r="H19" s="53" t="s">
        <v>145</v>
      </c>
      <c r="I19" s="53" t="s">
        <v>88</v>
      </c>
      <c r="J19" s="53" t="s">
        <v>97</v>
      </c>
      <c r="K19" s="53" t="s">
        <v>78</v>
      </c>
      <c r="L19" s="53" t="s">
        <v>152</v>
      </c>
      <c r="M19" s="53" t="s">
        <v>450</v>
      </c>
      <c r="N19" s="53" t="s">
        <v>451</v>
      </c>
      <c r="O19" s="53" t="s">
        <v>452</v>
      </c>
      <c r="P19" s="53" t="s">
        <v>453</v>
      </c>
    </row>
    <row r="20" spans="1:16" ht="15" thickBot="1" x14ac:dyDescent="0.25">
      <c r="A20" s="7"/>
      <c r="B20" s="52"/>
      <c r="C20" s="47"/>
      <c r="D20" s="7"/>
      <c r="E20" s="53" t="s">
        <v>454</v>
      </c>
      <c r="F20" s="53">
        <v>10</v>
      </c>
      <c r="G20" s="53">
        <v>4</v>
      </c>
      <c r="H20" s="53" t="s">
        <v>455</v>
      </c>
      <c r="I20" s="53" t="s">
        <v>88</v>
      </c>
      <c r="J20" s="53" t="s">
        <v>80</v>
      </c>
      <c r="K20" s="53" t="s">
        <v>103</v>
      </c>
      <c r="L20" s="53" t="s">
        <v>152</v>
      </c>
      <c r="M20" s="53" t="s">
        <v>430</v>
      </c>
      <c r="N20" s="53" t="s">
        <v>456</v>
      </c>
      <c r="O20" s="53" t="s">
        <v>457</v>
      </c>
      <c r="P20" s="53" t="s">
        <v>458</v>
      </c>
    </row>
    <row r="21" spans="1:16" x14ac:dyDescent="0.2">
      <c r="A21" s="7"/>
      <c r="B21" s="7"/>
      <c r="C21" s="7"/>
      <c r="D21" s="7"/>
      <c r="E21" s="53" t="s">
        <v>459</v>
      </c>
      <c r="F21" s="53">
        <v>10</v>
      </c>
      <c r="G21" s="53">
        <v>3</v>
      </c>
      <c r="H21" s="53" t="s">
        <v>424</v>
      </c>
      <c r="I21" s="53" t="s">
        <v>78</v>
      </c>
      <c r="J21" s="53" t="s">
        <v>97</v>
      </c>
      <c r="K21" s="53" t="s">
        <v>78</v>
      </c>
      <c r="L21" s="53" t="s">
        <v>460</v>
      </c>
      <c r="M21" s="53" t="s">
        <v>461</v>
      </c>
      <c r="N21" s="53" t="s">
        <v>462</v>
      </c>
      <c r="O21" s="53" t="s">
        <v>463</v>
      </c>
      <c r="P21" s="53" t="s">
        <v>464</v>
      </c>
    </row>
    <row r="22" spans="1:16" x14ac:dyDescent="0.2">
      <c r="A22" s="7"/>
      <c r="B22" s="7"/>
      <c r="C22" s="7"/>
      <c r="D22" s="7"/>
      <c r="E22" s="53" t="s">
        <v>465</v>
      </c>
      <c r="F22" s="53">
        <v>17</v>
      </c>
      <c r="G22" s="53">
        <v>3</v>
      </c>
      <c r="H22" s="53" t="s">
        <v>466</v>
      </c>
      <c r="I22" s="53" t="s">
        <v>78</v>
      </c>
      <c r="J22" s="53" t="s">
        <v>97</v>
      </c>
      <c r="K22" s="53" t="s">
        <v>78</v>
      </c>
      <c r="L22" s="53" t="s">
        <v>152</v>
      </c>
      <c r="M22" s="53" t="s">
        <v>467</v>
      </c>
      <c r="N22" s="53" t="s">
        <v>136</v>
      </c>
      <c r="O22" s="53" t="s">
        <v>468</v>
      </c>
      <c r="P22" s="53" t="s">
        <v>469</v>
      </c>
    </row>
    <row r="23" spans="1:16" x14ac:dyDescent="0.2">
      <c r="A23" s="7"/>
      <c r="B23" s="7"/>
      <c r="C23" s="7"/>
      <c r="D23" s="7"/>
      <c r="E23" s="53" t="s">
        <v>470</v>
      </c>
      <c r="F23" s="53">
        <v>17</v>
      </c>
      <c r="G23" s="53">
        <v>4</v>
      </c>
      <c r="H23" s="53" t="s">
        <v>471</v>
      </c>
      <c r="I23" s="53" t="s">
        <v>78</v>
      </c>
      <c r="J23" s="53" t="s">
        <v>97</v>
      </c>
      <c r="K23" s="53" t="s">
        <v>88</v>
      </c>
      <c r="L23" s="53" t="s">
        <v>299</v>
      </c>
      <c r="M23" s="53" t="s">
        <v>472</v>
      </c>
      <c r="N23" s="53" t="s">
        <v>473</v>
      </c>
      <c r="O23" s="53" t="s">
        <v>474</v>
      </c>
      <c r="P23" s="53" t="s">
        <v>475</v>
      </c>
    </row>
    <row r="24" spans="1:16" x14ac:dyDescent="0.2">
      <c r="A24" s="7"/>
      <c r="B24" s="7"/>
      <c r="C24" s="7"/>
      <c r="D24" s="7"/>
      <c r="E24" s="53" t="s">
        <v>476</v>
      </c>
      <c r="F24" s="53">
        <v>33</v>
      </c>
      <c r="G24" s="53">
        <v>11</v>
      </c>
      <c r="H24" s="53" t="s">
        <v>477</v>
      </c>
      <c r="I24" s="53" t="s">
        <v>78</v>
      </c>
      <c r="J24" s="53" t="s">
        <v>180</v>
      </c>
      <c r="K24" s="53" t="s">
        <v>90</v>
      </c>
      <c r="L24" s="53" t="s">
        <v>146</v>
      </c>
      <c r="M24" s="53" t="s">
        <v>478</v>
      </c>
      <c r="N24" s="53" t="s">
        <v>479</v>
      </c>
      <c r="O24" s="53" t="s">
        <v>480</v>
      </c>
      <c r="P24" s="53" t="s">
        <v>481</v>
      </c>
    </row>
    <row r="25" spans="1:16" x14ac:dyDescent="0.2">
      <c r="A25" s="7"/>
      <c r="B25" s="7"/>
      <c r="C25" s="7"/>
      <c r="D25" s="7"/>
      <c r="E25" s="53" t="s">
        <v>482</v>
      </c>
      <c r="F25" s="53">
        <v>11</v>
      </c>
      <c r="G25" s="53">
        <v>8</v>
      </c>
      <c r="H25" s="53" t="s">
        <v>287</v>
      </c>
      <c r="I25" s="53" t="s">
        <v>78</v>
      </c>
      <c r="J25" s="53" t="s">
        <v>173</v>
      </c>
      <c r="K25" s="53" t="s">
        <v>224</v>
      </c>
      <c r="L25" s="53" t="s">
        <v>89</v>
      </c>
      <c r="M25" s="53" t="s">
        <v>483</v>
      </c>
      <c r="N25" s="53" t="s">
        <v>484</v>
      </c>
      <c r="O25" s="53" t="s">
        <v>485</v>
      </c>
      <c r="P25" s="53" t="s">
        <v>486</v>
      </c>
    </row>
    <row r="26" spans="1:16" x14ac:dyDescent="0.2">
      <c r="A26" s="7"/>
      <c r="B26" s="7"/>
      <c r="C26" s="7"/>
      <c r="D26" s="7"/>
      <c r="E26" s="53" t="s">
        <v>487</v>
      </c>
      <c r="F26" s="53">
        <v>27</v>
      </c>
      <c r="G26" s="53">
        <v>14</v>
      </c>
      <c r="H26" s="53" t="s">
        <v>488</v>
      </c>
      <c r="I26" s="53" t="s">
        <v>109</v>
      </c>
      <c r="J26" s="53" t="s">
        <v>211</v>
      </c>
      <c r="K26" s="53" t="s">
        <v>145</v>
      </c>
      <c r="L26" s="53" t="s">
        <v>180</v>
      </c>
      <c r="M26" s="53" t="s">
        <v>489</v>
      </c>
      <c r="N26" s="53" t="s">
        <v>490</v>
      </c>
      <c r="O26" s="53" t="s">
        <v>491</v>
      </c>
      <c r="P26" s="53" t="s">
        <v>492</v>
      </c>
    </row>
    <row r="27" spans="1:16" x14ac:dyDescent="0.2">
      <c r="A27" s="7"/>
      <c r="B27" s="7"/>
      <c r="C27" s="7"/>
      <c r="D27" s="7"/>
      <c r="E27" s="53" t="s">
        <v>493</v>
      </c>
      <c r="F27" s="53">
        <v>35</v>
      </c>
      <c r="G27" s="53">
        <v>18</v>
      </c>
      <c r="H27" s="53" t="s">
        <v>494</v>
      </c>
      <c r="I27" s="53" t="s">
        <v>88</v>
      </c>
      <c r="J27" s="53" t="s">
        <v>89</v>
      </c>
      <c r="K27" s="53" t="s">
        <v>90</v>
      </c>
      <c r="L27" s="53" t="s">
        <v>198</v>
      </c>
      <c r="M27" s="53" t="s">
        <v>64</v>
      </c>
      <c r="N27" s="53" t="s">
        <v>495</v>
      </c>
      <c r="O27" s="53" t="s">
        <v>496</v>
      </c>
      <c r="P27" s="53" t="s">
        <v>497</v>
      </c>
    </row>
    <row r="28" spans="1:16" x14ac:dyDescent="0.2">
      <c r="A28" s="7"/>
      <c r="B28" s="7"/>
      <c r="C28" s="7"/>
      <c r="D28" s="7"/>
      <c r="E28" s="53" t="s">
        <v>498</v>
      </c>
      <c r="F28" s="53">
        <v>30</v>
      </c>
      <c r="G28" s="53">
        <v>21</v>
      </c>
      <c r="H28" s="53" t="s">
        <v>499</v>
      </c>
      <c r="I28" s="53" t="s">
        <v>78</v>
      </c>
      <c r="J28" s="53" t="s">
        <v>180</v>
      </c>
      <c r="K28" s="53" t="s">
        <v>109</v>
      </c>
      <c r="L28" s="53" t="s">
        <v>139</v>
      </c>
      <c r="M28" s="53" t="s">
        <v>55</v>
      </c>
      <c r="N28" s="53" t="s">
        <v>500</v>
      </c>
      <c r="O28" s="53" t="s">
        <v>501</v>
      </c>
      <c r="P28" s="53" t="s">
        <v>502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23.416666666666668</v>
      </c>
      <c r="G30" s="17">
        <f>AVERAGE(G5:G28)</f>
        <v>11.416666666666666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3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FBF5-31AB-4779-8B62-76B7858C461B}">
  <dimension ref="A1:P40"/>
  <sheetViews>
    <sheetView tabSelected="1" zoomScale="61" zoomScaleNormal="78" workbookViewId="0">
      <selection activeCell="G5" sqref="G5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45838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1702</v>
      </c>
      <c r="F5" s="53">
        <v>2</v>
      </c>
      <c r="G5" s="53">
        <v>2</v>
      </c>
      <c r="H5" s="53">
        <v>0.112</v>
      </c>
      <c r="I5" s="53">
        <v>5.0000000000000001E-3</v>
      </c>
      <c r="J5" s="53">
        <v>8.0000000000000002E-3</v>
      </c>
      <c r="K5" s="53">
        <v>2E-3</v>
      </c>
      <c r="L5" s="53">
        <v>1.2999999999999999E-2</v>
      </c>
      <c r="M5" s="53">
        <v>1.5</v>
      </c>
      <c r="N5" s="53">
        <v>55.25</v>
      </c>
      <c r="O5" s="53">
        <v>18.88</v>
      </c>
      <c r="P5" s="53">
        <v>81.010000000000005</v>
      </c>
    </row>
    <row r="6" spans="1:16" ht="15" thickBot="1" x14ac:dyDescent="0.25">
      <c r="A6" s="7"/>
      <c r="B6" s="7"/>
      <c r="C6" s="7"/>
      <c r="D6" s="7"/>
      <c r="E6" s="53" t="s">
        <v>1703</v>
      </c>
      <c r="F6" s="53">
        <v>2</v>
      </c>
      <c r="G6" s="53">
        <v>1</v>
      </c>
      <c r="H6" s="53">
        <v>0.124</v>
      </c>
      <c r="I6" s="53">
        <v>6.0000000000000001E-3</v>
      </c>
      <c r="J6" s="53">
        <v>8.0000000000000002E-3</v>
      </c>
      <c r="K6" s="53">
        <v>3.0000000000000001E-3</v>
      </c>
      <c r="L6" s="53">
        <v>1.2999999999999999E-2</v>
      </c>
      <c r="M6" s="53">
        <v>1.1399999999999999</v>
      </c>
      <c r="N6" s="53">
        <v>54.91</v>
      </c>
      <c r="O6" s="53">
        <v>19.02</v>
      </c>
      <c r="P6" s="53">
        <v>79.17</v>
      </c>
    </row>
    <row r="7" spans="1:16" ht="15.75" thickBot="1" x14ac:dyDescent="0.25">
      <c r="A7" s="7"/>
      <c r="B7" s="45" t="s">
        <v>10</v>
      </c>
      <c r="C7" s="45"/>
      <c r="D7" s="7"/>
      <c r="E7" s="53" t="s">
        <v>1704</v>
      </c>
      <c r="F7" s="53">
        <v>5</v>
      </c>
      <c r="G7" s="53">
        <v>0</v>
      </c>
      <c r="H7" s="53">
        <v>0.13100000000000001</v>
      </c>
      <c r="I7" s="53">
        <v>6.0000000000000001E-3</v>
      </c>
      <c r="J7" s="53">
        <v>8.9999999999999993E-3</v>
      </c>
      <c r="K7" s="53">
        <v>2E-3</v>
      </c>
      <c r="L7" s="53">
        <v>1.2E-2</v>
      </c>
      <c r="M7" s="53">
        <v>1.17</v>
      </c>
      <c r="N7" s="53">
        <v>17.66</v>
      </c>
      <c r="O7" s="53">
        <v>18.54</v>
      </c>
      <c r="P7" s="53">
        <v>85.96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1705</v>
      </c>
      <c r="F8" s="53">
        <v>15</v>
      </c>
      <c r="G8" s="53">
        <v>6</v>
      </c>
      <c r="H8" s="53">
        <v>0.11899999999999999</v>
      </c>
      <c r="I8" s="53">
        <v>7.0000000000000001E-3</v>
      </c>
      <c r="J8" s="53">
        <v>8.9999999999999993E-3</v>
      </c>
      <c r="K8" s="53">
        <v>2E-3</v>
      </c>
      <c r="L8" s="53">
        <v>1.2E-2</v>
      </c>
      <c r="M8" s="53">
        <v>0.78</v>
      </c>
      <c r="N8" s="53">
        <v>47.13</v>
      </c>
      <c r="O8" s="53">
        <v>18.13</v>
      </c>
      <c r="P8" s="53">
        <v>89.2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1706</v>
      </c>
      <c r="F9" s="53">
        <v>10</v>
      </c>
      <c r="G9" s="53">
        <v>6</v>
      </c>
      <c r="H9" s="53">
        <v>0.156</v>
      </c>
      <c r="I9" s="53">
        <v>7.0000000000000001E-3</v>
      </c>
      <c r="J9" s="53">
        <v>8.9999999999999993E-3</v>
      </c>
      <c r="K9" s="53">
        <v>2E-3</v>
      </c>
      <c r="L9" s="53">
        <v>1.0999999999999999E-2</v>
      </c>
      <c r="M9" s="53">
        <v>0.73</v>
      </c>
      <c r="N9" s="53">
        <v>13.19</v>
      </c>
      <c r="O9" s="53">
        <v>18.350000000000001</v>
      </c>
      <c r="P9" s="53">
        <v>87.27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1707</v>
      </c>
      <c r="F10" s="53">
        <v>7</v>
      </c>
      <c r="G10" s="53">
        <v>3</v>
      </c>
      <c r="H10" s="53">
        <v>0.14399999999999999</v>
      </c>
      <c r="I10" s="53">
        <v>7.0000000000000001E-3</v>
      </c>
      <c r="J10" s="53">
        <v>1.0999999999999999E-2</v>
      </c>
      <c r="K10" s="53">
        <v>4.0000000000000001E-3</v>
      </c>
      <c r="L10" s="53">
        <v>0.01</v>
      </c>
      <c r="M10" s="53">
        <v>1.17</v>
      </c>
      <c r="N10" s="53">
        <v>27.82</v>
      </c>
      <c r="O10" s="53">
        <v>18.18</v>
      </c>
      <c r="P10" s="53">
        <v>89.38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1708</v>
      </c>
      <c r="F11" s="53">
        <v>11</v>
      </c>
      <c r="G11" s="53">
        <v>5</v>
      </c>
      <c r="H11" s="53">
        <v>0.16200000000000001</v>
      </c>
      <c r="I11" s="53">
        <v>7.0000000000000001E-3</v>
      </c>
      <c r="J11" s="53">
        <v>1.2999999999999999E-2</v>
      </c>
      <c r="K11" s="53">
        <v>6.0000000000000001E-3</v>
      </c>
      <c r="L11" s="53">
        <v>8.9999999999999993E-3</v>
      </c>
      <c r="M11" s="53">
        <v>1.1000000000000001</v>
      </c>
      <c r="N11" s="53">
        <v>22.08</v>
      </c>
      <c r="O11" s="53">
        <v>17.95</v>
      </c>
      <c r="P11" s="53">
        <v>91.46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1709</v>
      </c>
      <c r="F12" s="53">
        <v>12</v>
      </c>
      <c r="G12" s="53">
        <v>5</v>
      </c>
      <c r="H12" s="53">
        <v>0.248</v>
      </c>
      <c r="I12" s="53">
        <v>8.0000000000000002E-3</v>
      </c>
      <c r="J12" s="53">
        <v>1.4E-2</v>
      </c>
      <c r="K12" s="53">
        <v>6.0000000000000001E-3</v>
      </c>
      <c r="L12" s="53">
        <v>8.9999999999999993E-3</v>
      </c>
      <c r="M12" s="53">
        <v>1.1499999999999999</v>
      </c>
      <c r="N12" s="53">
        <v>20.29</v>
      </c>
      <c r="O12" s="53">
        <v>18.07</v>
      </c>
      <c r="P12" s="53">
        <v>91.08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1710</v>
      </c>
      <c r="F13" s="53">
        <v>11</v>
      </c>
      <c r="G13" s="53">
        <v>4</v>
      </c>
      <c r="H13" s="53">
        <v>0.2</v>
      </c>
      <c r="I13" s="53">
        <v>8.0000000000000002E-3</v>
      </c>
      <c r="J13" s="53">
        <v>1.2999999999999999E-2</v>
      </c>
      <c r="K13" s="53">
        <v>4.0000000000000001E-3</v>
      </c>
      <c r="L13" s="53">
        <v>1.0999999999999999E-2</v>
      </c>
      <c r="M13" s="53">
        <v>1.1499999999999999</v>
      </c>
      <c r="N13" s="53">
        <v>15</v>
      </c>
      <c r="O13" s="53">
        <v>18.75</v>
      </c>
      <c r="P13" s="53">
        <v>85.45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1711</v>
      </c>
      <c r="F14" s="53">
        <v>21</v>
      </c>
      <c r="G14" s="53">
        <v>5</v>
      </c>
      <c r="H14" s="53">
        <v>0.189</v>
      </c>
      <c r="I14" s="53">
        <v>8.0000000000000002E-3</v>
      </c>
      <c r="J14" s="53">
        <v>1.2E-2</v>
      </c>
      <c r="K14" s="53">
        <v>4.0000000000000001E-3</v>
      </c>
      <c r="L14" s="53">
        <v>1.2999999999999999E-2</v>
      </c>
      <c r="M14" s="53">
        <v>0.92</v>
      </c>
      <c r="N14" s="53">
        <v>66.06</v>
      </c>
      <c r="O14" s="53">
        <v>20.39</v>
      </c>
      <c r="P14" s="53">
        <v>75.55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1712</v>
      </c>
      <c r="F15" s="53">
        <v>25</v>
      </c>
      <c r="G15" s="53">
        <v>4</v>
      </c>
      <c r="H15" s="53">
        <v>0.14699999999999999</v>
      </c>
      <c r="I15" s="53">
        <v>8.0000000000000002E-3</v>
      </c>
      <c r="J15" s="53">
        <v>1.2E-2</v>
      </c>
      <c r="K15" s="53">
        <v>4.0000000000000001E-3</v>
      </c>
      <c r="L15" s="53">
        <v>1.4999999999999999E-2</v>
      </c>
      <c r="M15" s="53">
        <v>0.94</v>
      </c>
      <c r="N15" s="53">
        <v>14.85</v>
      </c>
      <c r="O15" s="53">
        <v>21.86</v>
      </c>
      <c r="P15" s="53">
        <v>65.569999999999993</v>
      </c>
    </row>
    <row r="16" spans="1:16" ht="15" thickBot="1" x14ac:dyDescent="0.25">
      <c r="A16" s="7"/>
      <c r="B16" s="7"/>
      <c r="C16" s="7"/>
      <c r="D16" s="7"/>
      <c r="E16" s="53" t="s">
        <v>1713</v>
      </c>
      <c r="F16" s="53">
        <v>22</v>
      </c>
      <c r="G16" s="53">
        <v>3</v>
      </c>
      <c r="H16" s="53">
        <v>0.111</v>
      </c>
      <c r="I16" s="53">
        <v>7.0000000000000001E-3</v>
      </c>
      <c r="J16" s="53">
        <v>1.0999999999999999E-2</v>
      </c>
      <c r="K16" s="53">
        <v>4.0000000000000001E-3</v>
      </c>
      <c r="L16" s="53">
        <v>1.7999999999999999E-2</v>
      </c>
      <c r="M16" s="53">
        <v>1.2</v>
      </c>
      <c r="N16" s="53">
        <v>25.09</v>
      </c>
      <c r="O16" s="53">
        <v>23.31</v>
      </c>
      <c r="P16" s="53">
        <v>53.75</v>
      </c>
    </row>
    <row r="17" spans="1:16" x14ac:dyDescent="0.2">
      <c r="A17" s="7"/>
      <c r="B17" s="46"/>
      <c r="C17" s="48" t="s">
        <v>26</v>
      </c>
      <c r="D17" s="7"/>
      <c r="E17" s="53" t="s">
        <v>1714</v>
      </c>
      <c r="F17" s="53">
        <v>23</v>
      </c>
      <c r="G17" s="53">
        <v>4</v>
      </c>
      <c r="H17" s="53">
        <v>0.155</v>
      </c>
      <c r="I17" s="53">
        <v>7.0000000000000001E-3</v>
      </c>
      <c r="J17" s="53">
        <v>1.0999999999999999E-2</v>
      </c>
      <c r="K17" s="53">
        <v>3.0000000000000001E-3</v>
      </c>
      <c r="L17" s="53">
        <v>0.02</v>
      </c>
      <c r="M17" s="53">
        <v>1.23</v>
      </c>
      <c r="N17" s="53">
        <v>351.27</v>
      </c>
      <c r="O17" s="53">
        <v>25.15</v>
      </c>
      <c r="P17" s="53">
        <v>45.68</v>
      </c>
    </row>
    <row r="18" spans="1:16" ht="15" thickBot="1" x14ac:dyDescent="0.25">
      <c r="A18" s="7"/>
      <c r="B18" s="47"/>
      <c r="C18" s="47"/>
      <c r="D18" s="7"/>
      <c r="E18" s="53" t="s">
        <v>1715</v>
      </c>
      <c r="F18" s="53">
        <v>14</v>
      </c>
      <c r="G18" s="53">
        <v>3</v>
      </c>
      <c r="H18" s="53">
        <v>0.13300000000000001</v>
      </c>
      <c r="I18" s="53">
        <v>7.0000000000000001E-3</v>
      </c>
      <c r="J18" s="53">
        <v>0.01</v>
      </c>
      <c r="K18" s="53">
        <v>3.0000000000000001E-3</v>
      </c>
      <c r="L18" s="53">
        <v>0.02</v>
      </c>
      <c r="M18" s="53">
        <v>1.31</v>
      </c>
      <c r="N18" s="53">
        <v>119.06</v>
      </c>
      <c r="O18" s="53">
        <v>25.49</v>
      </c>
      <c r="P18" s="53">
        <v>42.15</v>
      </c>
    </row>
    <row r="19" spans="1:16" x14ac:dyDescent="0.2">
      <c r="A19" s="7"/>
      <c r="B19" s="51"/>
      <c r="C19" s="48" t="s">
        <v>27</v>
      </c>
      <c r="D19" s="7"/>
      <c r="E19" s="53" t="s">
        <v>1716</v>
      </c>
      <c r="F19" s="53">
        <v>17</v>
      </c>
      <c r="G19" s="53">
        <v>1</v>
      </c>
      <c r="H19" s="53">
        <v>0.14799999999999999</v>
      </c>
      <c r="I19" s="53">
        <v>7.0000000000000001E-3</v>
      </c>
      <c r="J19" s="53">
        <v>1.0999999999999999E-2</v>
      </c>
      <c r="K19" s="53">
        <v>4.0000000000000001E-3</v>
      </c>
      <c r="L19" s="53">
        <v>1.9E-2</v>
      </c>
      <c r="M19" s="53">
        <v>1.34</v>
      </c>
      <c r="N19" s="53">
        <v>11.81</v>
      </c>
      <c r="O19" s="53">
        <v>26.05</v>
      </c>
      <c r="P19" s="53">
        <v>43.58</v>
      </c>
    </row>
    <row r="20" spans="1:16" ht="15" thickBot="1" x14ac:dyDescent="0.25">
      <c r="A20" s="7"/>
      <c r="B20" s="52"/>
      <c r="C20" s="47"/>
      <c r="D20" s="7"/>
      <c r="E20" s="53" t="s">
        <v>1717</v>
      </c>
      <c r="F20" s="53">
        <v>27</v>
      </c>
      <c r="G20" s="53">
        <v>2</v>
      </c>
      <c r="H20" s="53">
        <v>0.13800000000000001</v>
      </c>
      <c r="I20" s="53">
        <v>6.0000000000000001E-3</v>
      </c>
      <c r="J20" s="53">
        <v>0.01</v>
      </c>
      <c r="K20" s="53">
        <v>3.0000000000000001E-3</v>
      </c>
      <c r="L20" s="53">
        <v>0.02</v>
      </c>
      <c r="M20" s="53">
        <v>1.57</v>
      </c>
      <c r="N20" s="53">
        <v>21.4</v>
      </c>
      <c r="O20" s="53">
        <v>26.31</v>
      </c>
      <c r="P20" s="53">
        <v>45.47</v>
      </c>
    </row>
    <row r="21" spans="1:16" x14ac:dyDescent="0.2">
      <c r="A21" s="7"/>
      <c r="B21" s="7"/>
      <c r="C21" s="7"/>
      <c r="D21" s="7"/>
      <c r="E21" s="53" t="s">
        <v>1718</v>
      </c>
      <c r="F21" s="53">
        <v>20</v>
      </c>
      <c r="G21" s="53">
        <v>3</v>
      </c>
      <c r="H21" s="53">
        <v>0.22700000000000001</v>
      </c>
      <c r="I21" s="53">
        <v>7.0000000000000001E-3</v>
      </c>
      <c r="J21" s="53">
        <v>1.0999999999999999E-2</v>
      </c>
      <c r="K21" s="53">
        <v>4.0000000000000001E-3</v>
      </c>
      <c r="L21" s="53">
        <v>1.6E-2</v>
      </c>
      <c r="M21" s="53">
        <v>1.58</v>
      </c>
      <c r="N21" s="53">
        <v>103.42</v>
      </c>
      <c r="O21" s="53">
        <v>24.41</v>
      </c>
      <c r="P21" s="53">
        <v>60.22</v>
      </c>
    </row>
    <row r="22" spans="1:16" x14ac:dyDescent="0.2">
      <c r="A22" s="7"/>
      <c r="B22" s="7"/>
      <c r="C22" s="7"/>
      <c r="D22" s="7"/>
      <c r="E22" s="53" t="s">
        <v>1719</v>
      </c>
      <c r="F22" s="53">
        <v>22</v>
      </c>
      <c r="G22" s="53">
        <v>5</v>
      </c>
      <c r="H22" s="53">
        <v>0.39400000000000002</v>
      </c>
      <c r="I22" s="53">
        <v>8.0000000000000002E-3</v>
      </c>
      <c r="J22" s="53">
        <v>1.7000000000000001E-2</v>
      </c>
      <c r="K22" s="53">
        <v>8.9999999999999993E-3</v>
      </c>
      <c r="L22" s="53">
        <v>1.2999999999999999E-2</v>
      </c>
      <c r="M22" s="53">
        <v>1.52</v>
      </c>
      <c r="N22" s="53">
        <v>143.08000000000001</v>
      </c>
      <c r="O22" s="53">
        <v>23.22</v>
      </c>
      <c r="P22" s="53">
        <v>70.39</v>
      </c>
    </row>
    <row r="23" spans="1:16" x14ac:dyDescent="0.2">
      <c r="A23" s="7"/>
      <c r="B23" s="7"/>
      <c r="C23" s="7"/>
      <c r="D23" s="7"/>
      <c r="E23" s="53" t="s">
        <v>1720</v>
      </c>
      <c r="F23" s="53">
        <v>22</v>
      </c>
      <c r="G23" s="53">
        <v>10</v>
      </c>
      <c r="H23" s="53">
        <v>0.26</v>
      </c>
      <c r="I23" s="53">
        <v>7.0000000000000001E-3</v>
      </c>
      <c r="J23" s="53">
        <v>1.4E-2</v>
      </c>
      <c r="K23" s="53">
        <v>7.0000000000000001E-3</v>
      </c>
      <c r="L23" s="53">
        <v>1.4999999999999999E-2</v>
      </c>
      <c r="M23" s="53">
        <v>1.41</v>
      </c>
      <c r="N23" s="53">
        <v>196.96</v>
      </c>
      <c r="O23" s="53">
        <v>20.059999999999999</v>
      </c>
      <c r="P23" s="53">
        <v>81.41</v>
      </c>
    </row>
    <row r="24" spans="1:16" x14ac:dyDescent="0.2">
      <c r="A24" s="7"/>
      <c r="B24" s="7"/>
      <c r="C24" s="7"/>
      <c r="D24" s="7"/>
      <c r="E24" s="53" t="s">
        <v>1721</v>
      </c>
      <c r="F24" s="53">
        <v>17</v>
      </c>
      <c r="G24" s="53">
        <v>6</v>
      </c>
      <c r="H24" s="53">
        <v>0.36699999999999999</v>
      </c>
      <c r="I24" s="53">
        <v>7.0000000000000001E-3</v>
      </c>
      <c r="J24" s="53">
        <v>1.9E-2</v>
      </c>
      <c r="K24" s="53">
        <v>1.2E-2</v>
      </c>
      <c r="L24" s="53">
        <v>1.2999999999999999E-2</v>
      </c>
      <c r="M24" s="53">
        <v>0.99</v>
      </c>
      <c r="N24" s="53">
        <v>53.85</v>
      </c>
      <c r="O24" s="53">
        <v>18.559999999999999</v>
      </c>
      <c r="P24" s="53">
        <v>91.65</v>
      </c>
    </row>
    <row r="25" spans="1:16" x14ac:dyDescent="0.2">
      <c r="A25" s="7"/>
      <c r="B25" s="7"/>
      <c r="C25" s="7"/>
      <c r="D25" s="7"/>
      <c r="E25" s="53" t="s">
        <v>1722</v>
      </c>
      <c r="F25" s="53">
        <v>8</v>
      </c>
      <c r="G25" s="53">
        <v>3</v>
      </c>
      <c r="H25" s="53">
        <v>0.45100000000000001</v>
      </c>
      <c r="I25" s="53">
        <v>8.0000000000000002E-3</v>
      </c>
      <c r="J25" s="53">
        <v>2.9000000000000001E-2</v>
      </c>
      <c r="K25" s="53">
        <v>2.1000000000000001E-2</v>
      </c>
      <c r="L25" s="53">
        <v>7.0000000000000001E-3</v>
      </c>
      <c r="M25" s="53">
        <v>1.48</v>
      </c>
      <c r="N25" s="53">
        <v>107.82</v>
      </c>
      <c r="O25" s="53">
        <v>18.52</v>
      </c>
      <c r="P25" s="53">
        <v>96.47</v>
      </c>
    </row>
    <row r="26" spans="1:16" x14ac:dyDescent="0.2">
      <c r="A26" s="7"/>
      <c r="B26" s="7"/>
      <c r="C26" s="7"/>
      <c r="D26" s="7"/>
      <c r="E26" s="53" t="s">
        <v>1723</v>
      </c>
      <c r="F26" s="53">
        <v>24</v>
      </c>
      <c r="G26" s="53">
        <v>10</v>
      </c>
      <c r="H26" s="53">
        <v>0.34</v>
      </c>
      <c r="I26" s="53">
        <v>8.0000000000000002E-3</v>
      </c>
      <c r="J26" s="53">
        <v>2.5000000000000001E-2</v>
      </c>
      <c r="K26" s="53">
        <v>1.7000000000000001E-2</v>
      </c>
      <c r="L26" s="53">
        <v>8.0000000000000002E-3</v>
      </c>
      <c r="M26" s="53">
        <v>1.41</v>
      </c>
      <c r="N26" s="53">
        <v>108.87</v>
      </c>
      <c r="O26" s="53">
        <v>18.53</v>
      </c>
      <c r="P26" s="53">
        <v>92.74</v>
      </c>
    </row>
    <row r="27" spans="1:16" x14ac:dyDescent="0.2">
      <c r="A27" s="7"/>
      <c r="B27" s="7"/>
      <c r="C27" s="7"/>
      <c r="D27" s="7"/>
      <c r="E27" s="53" t="s">
        <v>1724</v>
      </c>
      <c r="F27" s="53">
        <v>12</v>
      </c>
      <c r="G27" s="53">
        <v>14</v>
      </c>
      <c r="H27" s="53">
        <v>0.33300000000000002</v>
      </c>
      <c r="I27" s="53">
        <v>8.0000000000000002E-3</v>
      </c>
      <c r="J27" s="53">
        <v>2.5000000000000001E-2</v>
      </c>
      <c r="K27" s="53">
        <v>1.7000000000000001E-2</v>
      </c>
      <c r="L27" s="53">
        <v>8.0000000000000002E-3</v>
      </c>
      <c r="M27" s="53">
        <v>1.1599999999999999</v>
      </c>
      <c r="N27" s="53">
        <v>136.88999999999999</v>
      </c>
      <c r="O27" s="53">
        <v>18.7</v>
      </c>
      <c r="P27" s="53">
        <v>92.42</v>
      </c>
    </row>
    <row r="28" spans="1:16" x14ac:dyDescent="0.2">
      <c r="A28" s="7"/>
      <c r="B28" s="7"/>
      <c r="C28" s="7"/>
      <c r="D28" s="7"/>
      <c r="E28" s="53" t="s">
        <v>1725</v>
      </c>
      <c r="F28" s="53">
        <v>16</v>
      </c>
      <c r="G28" s="53">
        <v>9</v>
      </c>
      <c r="H28" s="53">
        <v>0.35399999999999998</v>
      </c>
      <c r="I28" s="53">
        <v>7.0000000000000001E-3</v>
      </c>
      <c r="J28" s="53">
        <v>1.7999999999999999E-2</v>
      </c>
      <c r="K28" s="53">
        <v>1.0999999999999999E-2</v>
      </c>
      <c r="L28" s="53">
        <v>8.9999999999999993E-3</v>
      </c>
      <c r="M28" s="53">
        <v>0.69</v>
      </c>
      <c r="N28" s="53">
        <v>240.98</v>
      </c>
      <c r="O28" s="53">
        <v>18.79</v>
      </c>
      <c r="P28" s="53">
        <v>94.22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15.208333333333334</v>
      </c>
      <c r="G30" s="17">
        <f>AVERAGE(G5:G28)</f>
        <v>4.75</v>
      </c>
      <c r="H30" s="17">
        <f>AVERAGE(H5:H28)</f>
        <v>0.21429166666666666</v>
      </c>
      <c r="I30" s="17">
        <f>MAX(I5:I28)</f>
        <v>8.0000000000000002E-3</v>
      </c>
      <c r="J30" s="18">
        <f>AVERAGE(J5:J28)</f>
        <v>1.3708333333333338E-2</v>
      </c>
      <c r="K30" s="19">
        <f>AVERAGE(K5:K28)</f>
        <v>6.4166666666666677E-3</v>
      </c>
      <c r="L30" s="20">
        <f>AVERAGE(L5:L28)</f>
        <v>1.3083333333333334E-2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ADC6-AAD3-4FE8-93B6-D4791D74E09A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45812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503</v>
      </c>
      <c r="F5" s="53">
        <v>30</v>
      </c>
      <c r="G5" s="53">
        <v>20</v>
      </c>
      <c r="H5" s="53" t="s">
        <v>504</v>
      </c>
      <c r="I5" s="53" t="s">
        <v>78</v>
      </c>
      <c r="J5" s="53" t="s">
        <v>81</v>
      </c>
      <c r="K5" s="53" t="s">
        <v>121</v>
      </c>
      <c r="L5" s="53" t="s">
        <v>79</v>
      </c>
      <c r="M5" s="53" t="s">
        <v>57</v>
      </c>
      <c r="N5" s="53" t="s">
        <v>505</v>
      </c>
      <c r="O5" s="53" t="s">
        <v>506</v>
      </c>
      <c r="P5" s="53" t="s">
        <v>507</v>
      </c>
    </row>
    <row r="6" spans="1:16" ht="15" thickBot="1" x14ac:dyDescent="0.25">
      <c r="A6" s="7"/>
      <c r="B6" s="7"/>
      <c r="C6" s="7"/>
      <c r="D6" s="7"/>
      <c r="E6" s="53" t="s">
        <v>508</v>
      </c>
      <c r="F6" s="53">
        <v>32</v>
      </c>
      <c r="G6" s="53">
        <v>20</v>
      </c>
      <c r="H6" s="53" t="s">
        <v>77</v>
      </c>
      <c r="I6" s="53" t="s">
        <v>88</v>
      </c>
      <c r="J6" s="53" t="s">
        <v>81</v>
      </c>
      <c r="K6" s="53" t="s">
        <v>121</v>
      </c>
      <c r="L6" s="53" t="s">
        <v>79</v>
      </c>
      <c r="M6" s="53" t="s">
        <v>82</v>
      </c>
      <c r="N6" s="53" t="s">
        <v>509</v>
      </c>
      <c r="O6" s="53" t="s">
        <v>510</v>
      </c>
      <c r="P6" s="53" t="s">
        <v>511</v>
      </c>
    </row>
    <row r="7" spans="1:16" ht="15.75" thickBot="1" x14ac:dyDescent="0.25">
      <c r="A7" s="7"/>
      <c r="B7" s="45" t="s">
        <v>10</v>
      </c>
      <c r="C7" s="45"/>
      <c r="D7" s="7"/>
      <c r="E7" s="53" t="s">
        <v>512</v>
      </c>
      <c r="F7" s="53">
        <v>34</v>
      </c>
      <c r="G7" s="53">
        <v>21</v>
      </c>
      <c r="H7" s="53" t="s">
        <v>513</v>
      </c>
      <c r="I7" s="53" t="s">
        <v>88</v>
      </c>
      <c r="J7" s="53" t="s">
        <v>139</v>
      </c>
      <c r="K7" s="53" t="s">
        <v>115</v>
      </c>
      <c r="L7" s="53" t="s">
        <v>180</v>
      </c>
      <c r="M7" s="53" t="s">
        <v>514</v>
      </c>
      <c r="N7" s="53" t="s">
        <v>515</v>
      </c>
      <c r="O7" s="53" t="s">
        <v>516</v>
      </c>
      <c r="P7" s="53" t="s">
        <v>517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518</v>
      </c>
      <c r="F8" s="53">
        <v>30</v>
      </c>
      <c r="G8" s="53">
        <v>19</v>
      </c>
      <c r="H8" s="53" t="s">
        <v>87</v>
      </c>
      <c r="I8" s="53" t="s">
        <v>88</v>
      </c>
      <c r="J8" s="53" t="s">
        <v>97</v>
      </c>
      <c r="K8" s="53" t="s">
        <v>78</v>
      </c>
      <c r="L8" s="53" t="s">
        <v>198</v>
      </c>
      <c r="M8" s="53" t="s">
        <v>357</v>
      </c>
      <c r="N8" s="53" t="s">
        <v>519</v>
      </c>
      <c r="O8" s="53" t="s">
        <v>520</v>
      </c>
      <c r="P8" s="53" t="s">
        <v>521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522</v>
      </c>
      <c r="F9" s="53">
        <v>26</v>
      </c>
      <c r="G9" s="53">
        <v>17</v>
      </c>
      <c r="H9" s="53" t="s">
        <v>523</v>
      </c>
      <c r="I9" s="53" t="s">
        <v>109</v>
      </c>
      <c r="J9" s="53" t="s">
        <v>198</v>
      </c>
      <c r="K9" s="53" t="s">
        <v>80</v>
      </c>
      <c r="L9" s="53" t="s">
        <v>180</v>
      </c>
      <c r="M9" s="53" t="s">
        <v>369</v>
      </c>
      <c r="N9" s="53" t="s">
        <v>524</v>
      </c>
      <c r="O9" s="53" t="s">
        <v>525</v>
      </c>
      <c r="P9" s="53" t="s">
        <v>526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527</v>
      </c>
      <c r="F10" s="53">
        <v>33</v>
      </c>
      <c r="G10" s="53">
        <v>23</v>
      </c>
      <c r="H10" s="53" t="s">
        <v>528</v>
      </c>
      <c r="I10" s="53" t="s">
        <v>88</v>
      </c>
      <c r="J10" s="53" t="s">
        <v>80</v>
      </c>
      <c r="K10" s="53" t="s">
        <v>529</v>
      </c>
      <c r="L10" s="53" t="s">
        <v>198</v>
      </c>
      <c r="M10" s="53" t="s">
        <v>205</v>
      </c>
      <c r="N10" s="53" t="s">
        <v>530</v>
      </c>
      <c r="O10" s="53" t="s">
        <v>531</v>
      </c>
      <c r="P10" s="53" t="s">
        <v>532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533</v>
      </c>
      <c r="F11" s="53">
        <v>34</v>
      </c>
      <c r="G11" s="53">
        <v>21</v>
      </c>
      <c r="H11" s="53" t="s">
        <v>534</v>
      </c>
      <c r="I11" s="53" t="s">
        <v>121</v>
      </c>
      <c r="J11" s="53" t="s">
        <v>139</v>
      </c>
      <c r="K11" s="53" t="s">
        <v>80</v>
      </c>
      <c r="L11" s="53" t="s">
        <v>97</v>
      </c>
      <c r="M11" s="53" t="s">
        <v>60</v>
      </c>
      <c r="N11" s="53" t="s">
        <v>535</v>
      </c>
      <c r="O11" s="53" t="s">
        <v>536</v>
      </c>
      <c r="P11" s="53" t="s">
        <v>537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538</v>
      </c>
      <c r="F12" s="53">
        <v>49</v>
      </c>
      <c r="G12" s="53">
        <v>32</v>
      </c>
      <c r="H12" s="53" t="s">
        <v>539</v>
      </c>
      <c r="I12" s="53" t="s">
        <v>180</v>
      </c>
      <c r="J12" s="53" t="s">
        <v>271</v>
      </c>
      <c r="K12" s="53" t="s">
        <v>89</v>
      </c>
      <c r="L12" s="53" t="s">
        <v>80</v>
      </c>
      <c r="M12" s="53" t="s">
        <v>300</v>
      </c>
      <c r="N12" s="53" t="s">
        <v>540</v>
      </c>
      <c r="O12" s="53" t="s">
        <v>541</v>
      </c>
      <c r="P12" s="53" t="s">
        <v>542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543</v>
      </c>
      <c r="F13" s="53">
        <v>71</v>
      </c>
      <c r="G13" s="53">
        <v>31</v>
      </c>
      <c r="H13" s="53" t="s">
        <v>544</v>
      </c>
      <c r="I13" s="53" t="s">
        <v>81</v>
      </c>
      <c r="J13" s="53" t="s">
        <v>460</v>
      </c>
      <c r="K13" s="53" t="s">
        <v>198</v>
      </c>
      <c r="L13" s="53" t="s">
        <v>180</v>
      </c>
      <c r="M13" s="53" t="s">
        <v>212</v>
      </c>
      <c r="N13" s="53" t="s">
        <v>545</v>
      </c>
      <c r="O13" s="53" t="s">
        <v>546</v>
      </c>
      <c r="P13" s="53" t="s">
        <v>547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548</v>
      </c>
      <c r="F14" s="53">
        <v>64</v>
      </c>
      <c r="G14" s="53">
        <v>33</v>
      </c>
      <c r="H14" s="53" t="s">
        <v>549</v>
      </c>
      <c r="I14" s="53" t="s">
        <v>80</v>
      </c>
      <c r="J14" s="53" t="s">
        <v>192</v>
      </c>
      <c r="K14" s="53" t="s">
        <v>97</v>
      </c>
      <c r="L14" s="53" t="s">
        <v>145</v>
      </c>
      <c r="M14" s="53" t="s">
        <v>550</v>
      </c>
      <c r="N14" s="53" t="s">
        <v>551</v>
      </c>
      <c r="O14" s="53" t="s">
        <v>552</v>
      </c>
      <c r="P14" s="53" t="s">
        <v>553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554</v>
      </c>
      <c r="F15" s="53">
        <v>47</v>
      </c>
      <c r="G15" s="53">
        <v>27</v>
      </c>
      <c r="H15" s="53" t="s">
        <v>555</v>
      </c>
      <c r="I15" s="53" t="s">
        <v>109</v>
      </c>
      <c r="J15" s="53" t="s">
        <v>81</v>
      </c>
      <c r="K15" s="53" t="s">
        <v>88</v>
      </c>
      <c r="L15" s="53" t="s">
        <v>146</v>
      </c>
      <c r="M15" s="53" t="s">
        <v>312</v>
      </c>
      <c r="N15" s="53" t="s">
        <v>556</v>
      </c>
      <c r="O15" s="53" t="s">
        <v>557</v>
      </c>
      <c r="P15" s="53" t="s">
        <v>558</v>
      </c>
    </row>
    <row r="16" spans="1:16" ht="15" thickBot="1" x14ac:dyDescent="0.25">
      <c r="A16" s="7"/>
      <c r="B16" s="7"/>
      <c r="C16" s="7"/>
      <c r="D16" s="7"/>
      <c r="E16" s="53" t="s">
        <v>559</v>
      </c>
      <c r="F16" s="53">
        <v>41</v>
      </c>
      <c r="G16" s="53">
        <v>21</v>
      </c>
      <c r="H16" s="53" t="s">
        <v>560</v>
      </c>
      <c r="I16" s="53" t="s">
        <v>88</v>
      </c>
      <c r="J16" s="53" t="s">
        <v>81</v>
      </c>
      <c r="K16" s="53" t="s">
        <v>109</v>
      </c>
      <c r="L16" s="53" t="s">
        <v>271</v>
      </c>
      <c r="M16" s="53" t="s">
        <v>561</v>
      </c>
      <c r="N16" s="53" t="s">
        <v>562</v>
      </c>
      <c r="O16" s="53" t="s">
        <v>563</v>
      </c>
      <c r="P16" s="53" t="s">
        <v>564</v>
      </c>
    </row>
    <row r="17" spans="1:16" x14ac:dyDescent="0.2">
      <c r="A17" s="7"/>
      <c r="B17" s="46"/>
      <c r="C17" s="48" t="s">
        <v>26</v>
      </c>
      <c r="D17" s="7"/>
      <c r="E17" s="53" t="s">
        <v>565</v>
      </c>
      <c r="F17" s="53">
        <v>48</v>
      </c>
      <c r="G17" s="53">
        <v>24</v>
      </c>
      <c r="H17" s="53" t="s">
        <v>566</v>
      </c>
      <c r="I17" s="53" t="s">
        <v>88</v>
      </c>
      <c r="J17" s="53" t="s">
        <v>115</v>
      </c>
      <c r="K17" s="53" t="s">
        <v>88</v>
      </c>
      <c r="L17" s="53" t="s">
        <v>173</v>
      </c>
      <c r="M17" s="53" t="s">
        <v>567</v>
      </c>
      <c r="N17" s="53" t="s">
        <v>568</v>
      </c>
      <c r="O17" s="53" t="s">
        <v>569</v>
      </c>
      <c r="P17" s="53" t="s">
        <v>570</v>
      </c>
    </row>
    <row r="18" spans="1:16" ht="15" thickBot="1" x14ac:dyDescent="0.25">
      <c r="A18" s="7"/>
      <c r="B18" s="47"/>
      <c r="C18" s="47"/>
      <c r="D18" s="7"/>
      <c r="E18" s="53" t="s">
        <v>571</v>
      </c>
      <c r="F18" s="53">
        <v>34</v>
      </c>
      <c r="G18" s="53">
        <v>22</v>
      </c>
      <c r="H18" s="53" t="s">
        <v>494</v>
      </c>
      <c r="I18" s="53" t="s">
        <v>88</v>
      </c>
      <c r="J18" s="53" t="s">
        <v>115</v>
      </c>
      <c r="K18" s="53" t="s">
        <v>88</v>
      </c>
      <c r="L18" s="53" t="s">
        <v>173</v>
      </c>
      <c r="M18" s="53" t="s">
        <v>55</v>
      </c>
      <c r="N18" s="53" t="s">
        <v>572</v>
      </c>
      <c r="O18" s="53" t="s">
        <v>573</v>
      </c>
      <c r="P18" s="53" t="s">
        <v>574</v>
      </c>
    </row>
    <row r="19" spans="1:16" x14ac:dyDescent="0.2">
      <c r="A19" s="7"/>
      <c r="B19" s="51"/>
      <c r="C19" s="48" t="s">
        <v>27</v>
      </c>
      <c r="D19" s="7"/>
      <c r="E19" s="53" t="s">
        <v>575</v>
      </c>
      <c r="F19" s="53">
        <v>33</v>
      </c>
      <c r="G19" s="53">
        <v>22</v>
      </c>
      <c r="H19" s="53" t="s">
        <v>576</v>
      </c>
      <c r="I19" s="53" t="s">
        <v>78</v>
      </c>
      <c r="J19" s="53" t="s">
        <v>97</v>
      </c>
      <c r="K19" s="53" t="s">
        <v>78</v>
      </c>
      <c r="L19" s="53" t="s">
        <v>299</v>
      </c>
      <c r="M19" s="53" t="s">
        <v>419</v>
      </c>
      <c r="N19" s="53" t="s">
        <v>577</v>
      </c>
      <c r="O19" s="53" t="s">
        <v>578</v>
      </c>
      <c r="P19" s="53" t="s">
        <v>579</v>
      </c>
    </row>
    <row r="20" spans="1:16" ht="15" thickBot="1" x14ac:dyDescent="0.25">
      <c r="A20" s="7"/>
      <c r="B20" s="52"/>
      <c r="C20" s="47"/>
      <c r="D20" s="7"/>
      <c r="E20" s="53" t="s">
        <v>580</v>
      </c>
      <c r="F20" s="53">
        <v>24</v>
      </c>
      <c r="G20" s="53">
        <v>16</v>
      </c>
      <c r="H20" s="53" t="s">
        <v>581</v>
      </c>
      <c r="I20" s="53" t="s">
        <v>78</v>
      </c>
      <c r="J20" s="53" t="s">
        <v>80</v>
      </c>
      <c r="K20" s="53" t="s">
        <v>78</v>
      </c>
      <c r="L20" s="53" t="s">
        <v>299</v>
      </c>
      <c r="M20" s="53" t="s">
        <v>582</v>
      </c>
      <c r="N20" s="53" t="s">
        <v>583</v>
      </c>
      <c r="O20" s="53" t="s">
        <v>584</v>
      </c>
      <c r="P20" s="53" t="s">
        <v>585</v>
      </c>
    </row>
    <row r="21" spans="1:16" x14ac:dyDescent="0.2">
      <c r="A21" s="7"/>
      <c r="B21" s="7"/>
      <c r="C21" s="7"/>
      <c r="D21" s="7"/>
      <c r="E21" s="53" t="s">
        <v>586</v>
      </c>
      <c r="F21" s="53">
        <v>26</v>
      </c>
      <c r="G21" s="53">
        <v>12</v>
      </c>
      <c r="H21" s="53" t="s">
        <v>587</v>
      </c>
      <c r="I21" s="53" t="s">
        <v>78</v>
      </c>
      <c r="J21" s="53" t="s">
        <v>80</v>
      </c>
      <c r="K21" s="53" t="s">
        <v>78</v>
      </c>
      <c r="L21" s="53" t="s">
        <v>299</v>
      </c>
      <c r="M21" s="53" t="s">
        <v>588</v>
      </c>
      <c r="N21" s="53" t="s">
        <v>589</v>
      </c>
      <c r="O21" s="53" t="s">
        <v>590</v>
      </c>
      <c r="P21" s="53" t="s">
        <v>591</v>
      </c>
    </row>
    <row r="22" spans="1:16" x14ac:dyDescent="0.2">
      <c r="A22" s="7"/>
      <c r="B22" s="7"/>
      <c r="C22" s="7"/>
      <c r="D22" s="7"/>
      <c r="E22" s="53" t="s">
        <v>592</v>
      </c>
      <c r="F22" s="53">
        <v>25</v>
      </c>
      <c r="G22" s="53">
        <v>14</v>
      </c>
      <c r="H22" s="53" t="s">
        <v>593</v>
      </c>
      <c r="I22" s="53" t="s">
        <v>78</v>
      </c>
      <c r="J22" s="53" t="s">
        <v>115</v>
      </c>
      <c r="K22" s="53" t="s">
        <v>109</v>
      </c>
      <c r="L22" s="53" t="s">
        <v>211</v>
      </c>
      <c r="M22" s="53" t="s">
        <v>594</v>
      </c>
      <c r="N22" s="53" t="s">
        <v>595</v>
      </c>
      <c r="O22" s="53" t="s">
        <v>596</v>
      </c>
      <c r="P22" s="53" t="s">
        <v>326</v>
      </c>
    </row>
    <row r="23" spans="1:16" x14ac:dyDescent="0.2">
      <c r="A23" s="7"/>
      <c r="B23" s="7"/>
      <c r="C23" s="7"/>
      <c r="D23" s="7"/>
      <c r="E23" s="53" t="s">
        <v>597</v>
      </c>
      <c r="F23" s="53">
        <v>27</v>
      </c>
      <c r="G23" s="53">
        <v>12</v>
      </c>
      <c r="H23" s="53" t="s">
        <v>598</v>
      </c>
      <c r="I23" s="53" t="s">
        <v>103</v>
      </c>
      <c r="J23" s="53" t="s">
        <v>97</v>
      </c>
      <c r="K23" s="53" t="s">
        <v>88</v>
      </c>
      <c r="L23" s="53" t="s">
        <v>211</v>
      </c>
      <c r="M23" s="53" t="s">
        <v>599</v>
      </c>
      <c r="N23" s="53" t="s">
        <v>245</v>
      </c>
      <c r="O23" s="53" t="s">
        <v>600</v>
      </c>
      <c r="P23" s="53" t="s">
        <v>601</v>
      </c>
    </row>
    <row r="24" spans="1:16" x14ac:dyDescent="0.2">
      <c r="A24" s="7"/>
      <c r="B24" s="7"/>
      <c r="C24" s="7"/>
      <c r="D24" s="7"/>
      <c r="E24" s="53" t="s">
        <v>602</v>
      </c>
      <c r="F24" s="53">
        <v>24</v>
      </c>
      <c r="G24" s="53">
        <v>15</v>
      </c>
      <c r="H24" s="53" t="s">
        <v>603</v>
      </c>
      <c r="I24" s="53" t="s">
        <v>103</v>
      </c>
      <c r="J24" s="53" t="s">
        <v>180</v>
      </c>
      <c r="K24" s="53" t="s">
        <v>90</v>
      </c>
      <c r="L24" s="53" t="s">
        <v>192</v>
      </c>
      <c r="M24" s="53" t="s">
        <v>604</v>
      </c>
      <c r="N24" s="53" t="s">
        <v>605</v>
      </c>
      <c r="O24" s="53" t="s">
        <v>606</v>
      </c>
      <c r="P24" s="53" t="s">
        <v>607</v>
      </c>
    </row>
    <row r="25" spans="1:16" x14ac:dyDescent="0.2">
      <c r="A25" s="7"/>
      <c r="B25" s="7"/>
      <c r="C25" s="7"/>
      <c r="D25" s="7"/>
      <c r="E25" s="53" t="s">
        <v>608</v>
      </c>
      <c r="F25" s="53">
        <v>37</v>
      </c>
      <c r="G25" s="53">
        <v>23</v>
      </c>
      <c r="H25" s="53" t="s">
        <v>609</v>
      </c>
      <c r="I25" s="53" t="s">
        <v>103</v>
      </c>
      <c r="J25" s="53" t="s">
        <v>115</v>
      </c>
      <c r="K25" s="53" t="s">
        <v>121</v>
      </c>
      <c r="L25" s="53" t="s">
        <v>133</v>
      </c>
      <c r="M25" s="53" t="s">
        <v>340</v>
      </c>
      <c r="N25" s="53" t="s">
        <v>610</v>
      </c>
      <c r="O25" s="53" t="s">
        <v>611</v>
      </c>
      <c r="P25" s="53" t="s">
        <v>612</v>
      </c>
    </row>
    <row r="26" spans="1:16" x14ac:dyDescent="0.2">
      <c r="A26" s="7"/>
      <c r="B26" s="7"/>
      <c r="C26" s="7"/>
      <c r="D26" s="7"/>
      <c r="E26" s="53" t="s">
        <v>613</v>
      </c>
      <c r="F26" s="53">
        <v>43</v>
      </c>
      <c r="G26" s="53">
        <v>25</v>
      </c>
      <c r="H26" s="53" t="s">
        <v>534</v>
      </c>
      <c r="I26" s="53" t="s">
        <v>103</v>
      </c>
      <c r="J26" s="53" t="s">
        <v>97</v>
      </c>
      <c r="K26" s="53" t="s">
        <v>88</v>
      </c>
      <c r="L26" s="53" t="s">
        <v>133</v>
      </c>
      <c r="M26" s="53" t="s">
        <v>614</v>
      </c>
      <c r="N26" s="53" t="s">
        <v>615</v>
      </c>
      <c r="O26" s="53" t="s">
        <v>616</v>
      </c>
      <c r="P26" s="53" t="s">
        <v>617</v>
      </c>
    </row>
    <row r="27" spans="1:16" x14ac:dyDescent="0.2">
      <c r="A27" s="7"/>
      <c r="B27" s="7"/>
      <c r="C27" s="7"/>
      <c r="D27" s="7"/>
      <c r="E27" s="53" t="s">
        <v>618</v>
      </c>
      <c r="F27" s="53">
        <v>39</v>
      </c>
      <c r="G27" s="53">
        <v>29</v>
      </c>
      <c r="H27" s="53" t="s">
        <v>619</v>
      </c>
      <c r="I27" s="53" t="s">
        <v>103</v>
      </c>
      <c r="J27" s="53" t="s">
        <v>97</v>
      </c>
      <c r="K27" s="53" t="s">
        <v>88</v>
      </c>
      <c r="L27" s="53" t="s">
        <v>133</v>
      </c>
      <c r="M27" s="53" t="s">
        <v>620</v>
      </c>
      <c r="N27" s="53" t="s">
        <v>621</v>
      </c>
      <c r="O27" s="53" t="s">
        <v>622</v>
      </c>
      <c r="P27" s="53" t="s">
        <v>623</v>
      </c>
    </row>
    <row r="28" spans="1:16" x14ac:dyDescent="0.2">
      <c r="A28" s="7"/>
      <c r="B28" s="7"/>
      <c r="C28" s="7"/>
      <c r="D28" s="7"/>
      <c r="E28" s="53" t="s">
        <v>624</v>
      </c>
      <c r="F28" s="53">
        <v>38</v>
      </c>
      <c r="G28" s="53">
        <v>30</v>
      </c>
      <c r="H28" s="53" t="s">
        <v>625</v>
      </c>
      <c r="I28" s="53" t="s">
        <v>103</v>
      </c>
      <c r="J28" s="53" t="s">
        <v>80</v>
      </c>
      <c r="K28" s="53" t="s">
        <v>88</v>
      </c>
      <c r="L28" s="53" t="s">
        <v>145</v>
      </c>
      <c r="M28" s="53" t="s">
        <v>52</v>
      </c>
      <c r="N28" s="53" t="s">
        <v>626</v>
      </c>
      <c r="O28" s="53" t="s">
        <v>627</v>
      </c>
      <c r="P28" s="53" t="s">
        <v>628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37.041666666666664</v>
      </c>
      <c r="G30" s="17">
        <f>AVERAGE(G5:G28)</f>
        <v>22.041666666666668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C671-AA11-44FD-9941-73BE8FB8F686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45813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629</v>
      </c>
      <c r="F5" s="53">
        <v>33</v>
      </c>
      <c r="G5" s="53">
        <v>28</v>
      </c>
      <c r="H5" s="53" t="s">
        <v>630</v>
      </c>
      <c r="I5" s="53" t="s">
        <v>78</v>
      </c>
      <c r="J5" s="53" t="s">
        <v>115</v>
      </c>
      <c r="K5" s="53" t="s">
        <v>109</v>
      </c>
      <c r="L5" s="53" t="s">
        <v>198</v>
      </c>
      <c r="M5" s="53" t="s">
        <v>174</v>
      </c>
      <c r="N5" s="53" t="s">
        <v>631</v>
      </c>
      <c r="O5" s="53" t="s">
        <v>632</v>
      </c>
      <c r="P5" s="53" t="s">
        <v>633</v>
      </c>
    </row>
    <row r="6" spans="1:16" ht="15" thickBot="1" x14ac:dyDescent="0.25">
      <c r="A6" s="7"/>
      <c r="B6" s="7"/>
      <c r="C6" s="7"/>
      <c r="D6" s="7"/>
      <c r="E6" s="53" t="s">
        <v>634</v>
      </c>
      <c r="F6" s="53">
        <v>34</v>
      </c>
      <c r="G6" s="53">
        <v>23</v>
      </c>
      <c r="H6" s="53" t="s">
        <v>635</v>
      </c>
      <c r="I6" s="53" t="s">
        <v>78</v>
      </c>
      <c r="J6" s="53" t="s">
        <v>97</v>
      </c>
      <c r="K6" s="53" t="s">
        <v>88</v>
      </c>
      <c r="L6" s="53" t="s">
        <v>198</v>
      </c>
      <c r="M6" s="53" t="s">
        <v>636</v>
      </c>
      <c r="N6" s="53" t="s">
        <v>637</v>
      </c>
      <c r="O6" s="53" t="s">
        <v>638</v>
      </c>
      <c r="P6" s="53" t="s">
        <v>639</v>
      </c>
    </row>
    <row r="7" spans="1:16" ht="15.75" thickBot="1" x14ac:dyDescent="0.25">
      <c r="A7" s="7"/>
      <c r="B7" s="45" t="s">
        <v>10</v>
      </c>
      <c r="C7" s="45"/>
      <c r="D7" s="7"/>
      <c r="E7" s="53" t="s">
        <v>640</v>
      </c>
      <c r="F7" s="53">
        <v>27</v>
      </c>
      <c r="G7" s="53">
        <v>20</v>
      </c>
      <c r="H7" s="53" t="s">
        <v>566</v>
      </c>
      <c r="I7" s="53" t="s">
        <v>78</v>
      </c>
      <c r="J7" s="53" t="s">
        <v>80</v>
      </c>
      <c r="K7" s="53" t="s">
        <v>78</v>
      </c>
      <c r="L7" s="53" t="s">
        <v>139</v>
      </c>
      <c r="M7" s="53" t="s">
        <v>641</v>
      </c>
      <c r="N7" s="53" t="s">
        <v>642</v>
      </c>
      <c r="O7" s="53" t="s">
        <v>643</v>
      </c>
      <c r="P7" s="53" t="s">
        <v>644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645</v>
      </c>
      <c r="F8" s="53">
        <v>27</v>
      </c>
      <c r="G8" s="53">
        <v>19</v>
      </c>
      <c r="H8" s="53" t="s">
        <v>646</v>
      </c>
      <c r="I8" s="53" t="s">
        <v>78</v>
      </c>
      <c r="J8" s="53" t="s">
        <v>90</v>
      </c>
      <c r="K8" s="53" t="s">
        <v>103</v>
      </c>
      <c r="L8" s="53" t="s">
        <v>139</v>
      </c>
      <c r="M8" s="53" t="s">
        <v>647</v>
      </c>
      <c r="N8" s="53" t="s">
        <v>648</v>
      </c>
      <c r="O8" s="53" t="s">
        <v>353</v>
      </c>
      <c r="P8" s="53" t="s">
        <v>649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650</v>
      </c>
      <c r="F9" s="53">
        <v>26</v>
      </c>
      <c r="G9" s="53">
        <v>20</v>
      </c>
      <c r="H9" s="53" t="s">
        <v>651</v>
      </c>
      <c r="I9" s="53" t="s">
        <v>78</v>
      </c>
      <c r="J9" s="53" t="s">
        <v>90</v>
      </c>
      <c r="K9" s="53" t="s">
        <v>103</v>
      </c>
      <c r="L9" s="53" t="s">
        <v>139</v>
      </c>
      <c r="M9" s="53" t="s">
        <v>561</v>
      </c>
      <c r="N9" s="53" t="s">
        <v>652</v>
      </c>
      <c r="O9" s="53" t="s">
        <v>653</v>
      </c>
      <c r="P9" s="53" t="s">
        <v>654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655</v>
      </c>
      <c r="F10" s="53">
        <v>27</v>
      </c>
      <c r="G10" s="53">
        <v>23</v>
      </c>
      <c r="H10" s="53" t="s">
        <v>656</v>
      </c>
      <c r="I10" s="53" t="s">
        <v>78</v>
      </c>
      <c r="J10" s="53" t="s">
        <v>115</v>
      </c>
      <c r="K10" s="53" t="s">
        <v>109</v>
      </c>
      <c r="L10" s="53" t="s">
        <v>89</v>
      </c>
      <c r="M10" s="53" t="s">
        <v>357</v>
      </c>
      <c r="N10" s="53" t="s">
        <v>657</v>
      </c>
      <c r="O10" s="53" t="s">
        <v>658</v>
      </c>
      <c r="P10" s="53" t="s">
        <v>659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660</v>
      </c>
      <c r="F11" s="53">
        <v>33</v>
      </c>
      <c r="G11" s="53">
        <v>22</v>
      </c>
      <c r="H11" s="53" t="s">
        <v>298</v>
      </c>
      <c r="I11" s="53" t="s">
        <v>88</v>
      </c>
      <c r="J11" s="53" t="s">
        <v>139</v>
      </c>
      <c r="K11" s="53" t="s">
        <v>115</v>
      </c>
      <c r="L11" s="53" t="s">
        <v>180</v>
      </c>
      <c r="M11" s="53" t="s">
        <v>153</v>
      </c>
      <c r="N11" s="53" t="s">
        <v>661</v>
      </c>
      <c r="O11" s="53" t="s">
        <v>662</v>
      </c>
      <c r="P11" s="53" t="s">
        <v>663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664</v>
      </c>
      <c r="F12" s="53">
        <v>43</v>
      </c>
      <c r="G12" s="53">
        <v>27</v>
      </c>
      <c r="H12" s="53" t="s">
        <v>665</v>
      </c>
      <c r="I12" s="53" t="s">
        <v>90</v>
      </c>
      <c r="J12" s="53" t="s">
        <v>145</v>
      </c>
      <c r="K12" s="53" t="s">
        <v>80</v>
      </c>
      <c r="L12" s="53" t="s">
        <v>89</v>
      </c>
      <c r="M12" s="53" t="s">
        <v>288</v>
      </c>
      <c r="N12" s="53" t="s">
        <v>666</v>
      </c>
      <c r="O12" s="53" t="s">
        <v>667</v>
      </c>
      <c r="P12" s="53" t="s">
        <v>668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669</v>
      </c>
      <c r="F13" s="53">
        <v>50</v>
      </c>
      <c r="G13" s="53">
        <v>26</v>
      </c>
      <c r="H13" s="53" t="s">
        <v>670</v>
      </c>
      <c r="I13" s="53" t="s">
        <v>90</v>
      </c>
      <c r="J13" s="53" t="s">
        <v>139</v>
      </c>
      <c r="K13" s="53" t="s">
        <v>90</v>
      </c>
      <c r="L13" s="53" t="s">
        <v>198</v>
      </c>
      <c r="M13" s="53" t="s">
        <v>671</v>
      </c>
      <c r="N13" s="53" t="s">
        <v>672</v>
      </c>
      <c r="O13" s="53" t="s">
        <v>673</v>
      </c>
      <c r="P13" s="53" t="s">
        <v>674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675</v>
      </c>
      <c r="F14" s="53">
        <v>48</v>
      </c>
      <c r="G14" s="53">
        <v>25</v>
      </c>
      <c r="H14" s="53" t="s">
        <v>676</v>
      </c>
      <c r="I14" s="53" t="s">
        <v>109</v>
      </c>
      <c r="J14" s="53" t="s">
        <v>81</v>
      </c>
      <c r="K14" s="53" t="s">
        <v>109</v>
      </c>
      <c r="L14" s="53" t="s">
        <v>133</v>
      </c>
      <c r="M14" s="53" t="s">
        <v>677</v>
      </c>
      <c r="N14" s="53" t="s">
        <v>678</v>
      </c>
      <c r="O14" s="53" t="s">
        <v>679</v>
      </c>
      <c r="P14" s="53" t="s">
        <v>680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681</v>
      </c>
      <c r="F15" s="53">
        <v>36</v>
      </c>
      <c r="G15" s="53">
        <v>16</v>
      </c>
      <c r="H15" s="53" t="s">
        <v>651</v>
      </c>
      <c r="I15" s="53" t="s">
        <v>88</v>
      </c>
      <c r="J15" s="53" t="s">
        <v>115</v>
      </c>
      <c r="K15" s="53" t="s">
        <v>88</v>
      </c>
      <c r="L15" s="53" t="s">
        <v>229</v>
      </c>
      <c r="M15" s="53" t="s">
        <v>440</v>
      </c>
      <c r="N15" s="53" t="s">
        <v>682</v>
      </c>
      <c r="O15" s="53" t="s">
        <v>683</v>
      </c>
      <c r="P15" s="53" t="s">
        <v>684</v>
      </c>
    </row>
    <row r="16" spans="1:16" ht="15" thickBot="1" x14ac:dyDescent="0.25">
      <c r="A16" s="7"/>
      <c r="B16" s="7"/>
      <c r="C16" s="7"/>
      <c r="D16" s="7"/>
      <c r="E16" s="53" t="s">
        <v>685</v>
      </c>
      <c r="F16" s="53">
        <v>34</v>
      </c>
      <c r="G16" s="53">
        <v>16</v>
      </c>
      <c r="H16" s="53" t="s">
        <v>686</v>
      </c>
      <c r="I16" s="53" t="s">
        <v>88</v>
      </c>
      <c r="J16" s="53" t="s">
        <v>180</v>
      </c>
      <c r="K16" s="53" t="s">
        <v>88</v>
      </c>
      <c r="L16" s="53" t="s">
        <v>271</v>
      </c>
      <c r="M16" s="53" t="s">
        <v>550</v>
      </c>
      <c r="N16" s="53" t="s">
        <v>687</v>
      </c>
      <c r="O16" s="53" t="s">
        <v>688</v>
      </c>
      <c r="P16" s="53" t="s">
        <v>689</v>
      </c>
    </row>
    <row r="17" spans="1:16" x14ac:dyDescent="0.2">
      <c r="A17" s="7"/>
      <c r="B17" s="46"/>
      <c r="C17" s="48" t="s">
        <v>26</v>
      </c>
      <c r="D17" s="7"/>
      <c r="E17" s="53" t="s">
        <v>690</v>
      </c>
      <c r="F17" s="53">
        <v>34</v>
      </c>
      <c r="G17" s="53">
        <v>16</v>
      </c>
      <c r="H17" s="53" t="s">
        <v>691</v>
      </c>
      <c r="I17" s="53" t="s">
        <v>88</v>
      </c>
      <c r="J17" s="53" t="s">
        <v>97</v>
      </c>
      <c r="K17" s="53" t="s">
        <v>78</v>
      </c>
      <c r="L17" s="53" t="s">
        <v>173</v>
      </c>
      <c r="M17" s="53" t="s">
        <v>692</v>
      </c>
      <c r="N17" s="53" t="s">
        <v>693</v>
      </c>
      <c r="O17" s="53" t="s">
        <v>694</v>
      </c>
      <c r="P17" s="53" t="s">
        <v>695</v>
      </c>
    </row>
    <row r="18" spans="1:16" ht="15" thickBot="1" x14ac:dyDescent="0.25">
      <c r="A18" s="7"/>
      <c r="B18" s="47"/>
      <c r="C18" s="47"/>
      <c r="D18" s="7"/>
      <c r="E18" s="53" t="s">
        <v>696</v>
      </c>
      <c r="F18" s="53">
        <v>30</v>
      </c>
      <c r="G18" s="53">
        <v>16</v>
      </c>
      <c r="H18" s="53" t="s">
        <v>697</v>
      </c>
      <c r="I18" s="53" t="s">
        <v>78</v>
      </c>
      <c r="J18" s="53" t="s">
        <v>80</v>
      </c>
      <c r="K18" s="53" t="s">
        <v>78</v>
      </c>
      <c r="L18" s="53" t="s">
        <v>271</v>
      </c>
      <c r="M18" s="53" t="s">
        <v>461</v>
      </c>
      <c r="N18" s="53" t="s">
        <v>698</v>
      </c>
      <c r="O18" s="53" t="s">
        <v>699</v>
      </c>
      <c r="P18" s="53" t="s">
        <v>700</v>
      </c>
    </row>
    <row r="19" spans="1:16" x14ac:dyDescent="0.2">
      <c r="A19" s="7"/>
      <c r="B19" s="51"/>
      <c r="C19" s="48" t="s">
        <v>27</v>
      </c>
      <c r="D19" s="7"/>
      <c r="E19" s="53" t="s">
        <v>701</v>
      </c>
      <c r="F19" s="53">
        <v>27</v>
      </c>
      <c r="G19" s="53">
        <v>20</v>
      </c>
      <c r="H19" s="53" t="s">
        <v>560</v>
      </c>
      <c r="I19" s="53" t="s">
        <v>78</v>
      </c>
      <c r="J19" s="53" t="s">
        <v>80</v>
      </c>
      <c r="K19" s="53" t="s">
        <v>78</v>
      </c>
      <c r="L19" s="53" t="s">
        <v>173</v>
      </c>
      <c r="M19" s="53" t="s">
        <v>702</v>
      </c>
      <c r="N19" s="53" t="s">
        <v>703</v>
      </c>
      <c r="O19" s="53" t="s">
        <v>704</v>
      </c>
      <c r="P19" s="53" t="s">
        <v>705</v>
      </c>
    </row>
    <row r="20" spans="1:16" ht="15" thickBot="1" x14ac:dyDescent="0.25">
      <c r="A20" s="7"/>
      <c r="B20" s="52"/>
      <c r="C20" s="47"/>
      <c r="D20" s="7"/>
      <c r="E20" s="53" t="s">
        <v>706</v>
      </c>
      <c r="F20" s="53">
        <v>39</v>
      </c>
      <c r="G20" s="53">
        <v>25</v>
      </c>
      <c r="H20" s="53" t="s">
        <v>656</v>
      </c>
      <c r="I20" s="53" t="s">
        <v>103</v>
      </c>
      <c r="J20" s="53" t="s">
        <v>90</v>
      </c>
      <c r="K20" s="53" t="s">
        <v>103</v>
      </c>
      <c r="L20" s="53" t="s">
        <v>460</v>
      </c>
      <c r="M20" s="53" t="s">
        <v>707</v>
      </c>
      <c r="N20" s="53" t="s">
        <v>708</v>
      </c>
      <c r="O20" s="53" t="s">
        <v>709</v>
      </c>
      <c r="P20" s="53" t="s">
        <v>710</v>
      </c>
    </row>
    <row r="21" spans="1:16" x14ac:dyDescent="0.2">
      <c r="A21" s="7"/>
      <c r="B21" s="7"/>
      <c r="C21" s="7"/>
      <c r="D21" s="7"/>
      <c r="E21" s="53" t="s">
        <v>711</v>
      </c>
      <c r="F21" s="53">
        <v>46</v>
      </c>
      <c r="G21" s="53">
        <v>31</v>
      </c>
      <c r="H21" s="53" t="s">
        <v>593</v>
      </c>
      <c r="I21" s="53" t="s">
        <v>103</v>
      </c>
      <c r="J21" s="53" t="s">
        <v>90</v>
      </c>
      <c r="K21" s="53" t="s">
        <v>103</v>
      </c>
      <c r="L21" s="53" t="s">
        <v>460</v>
      </c>
      <c r="M21" s="53" t="s">
        <v>49</v>
      </c>
      <c r="N21" s="53" t="s">
        <v>712</v>
      </c>
      <c r="O21" s="53" t="s">
        <v>713</v>
      </c>
      <c r="P21" s="53" t="s">
        <v>540</v>
      </c>
    </row>
    <row r="22" spans="1:16" x14ac:dyDescent="0.2">
      <c r="A22" s="7"/>
      <c r="B22" s="7"/>
      <c r="C22" s="7"/>
      <c r="D22" s="7"/>
      <c r="E22" s="53" t="s">
        <v>714</v>
      </c>
      <c r="F22" s="53">
        <v>37</v>
      </c>
      <c r="G22" s="53">
        <v>23</v>
      </c>
      <c r="H22" s="53" t="s">
        <v>715</v>
      </c>
      <c r="I22" s="53" t="s">
        <v>103</v>
      </c>
      <c r="J22" s="53" t="s">
        <v>90</v>
      </c>
      <c r="K22" s="53" t="s">
        <v>78</v>
      </c>
      <c r="L22" s="53" t="s">
        <v>152</v>
      </c>
      <c r="M22" s="53" t="s">
        <v>716</v>
      </c>
      <c r="N22" s="53" t="s">
        <v>717</v>
      </c>
      <c r="O22" s="53" t="s">
        <v>718</v>
      </c>
      <c r="P22" s="53" t="s">
        <v>719</v>
      </c>
    </row>
    <row r="23" spans="1:16" x14ac:dyDescent="0.2">
      <c r="A23" s="7"/>
      <c r="B23" s="7"/>
      <c r="C23" s="7"/>
      <c r="D23" s="7"/>
      <c r="E23" s="53" t="s">
        <v>720</v>
      </c>
      <c r="F23" s="53">
        <v>37</v>
      </c>
      <c r="G23" s="53">
        <v>28</v>
      </c>
      <c r="H23" s="53" t="s">
        <v>619</v>
      </c>
      <c r="I23" s="53" t="s">
        <v>103</v>
      </c>
      <c r="J23" s="53" t="s">
        <v>97</v>
      </c>
      <c r="K23" s="53" t="s">
        <v>109</v>
      </c>
      <c r="L23" s="53" t="s">
        <v>211</v>
      </c>
      <c r="M23" s="53" t="s">
        <v>48</v>
      </c>
      <c r="N23" s="53" t="s">
        <v>721</v>
      </c>
      <c r="O23" s="53" t="s">
        <v>722</v>
      </c>
      <c r="P23" s="53" t="s">
        <v>723</v>
      </c>
    </row>
    <row r="24" spans="1:16" x14ac:dyDescent="0.2">
      <c r="A24" s="7"/>
      <c r="B24" s="7"/>
      <c r="C24" s="7"/>
      <c r="D24" s="7"/>
      <c r="E24" s="53" t="s">
        <v>724</v>
      </c>
      <c r="F24" s="53">
        <v>45</v>
      </c>
      <c r="G24" s="53">
        <v>29</v>
      </c>
      <c r="H24" s="53" t="s">
        <v>725</v>
      </c>
      <c r="I24" s="53" t="s">
        <v>103</v>
      </c>
      <c r="J24" s="53" t="s">
        <v>115</v>
      </c>
      <c r="K24" s="53" t="s">
        <v>121</v>
      </c>
      <c r="L24" s="53" t="s">
        <v>146</v>
      </c>
      <c r="M24" s="53" t="s">
        <v>726</v>
      </c>
      <c r="N24" s="53" t="s">
        <v>727</v>
      </c>
      <c r="O24" s="53" t="s">
        <v>728</v>
      </c>
      <c r="P24" s="53" t="s">
        <v>729</v>
      </c>
    </row>
    <row r="25" spans="1:16" x14ac:dyDescent="0.2">
      <c r="A25" s="7"/>
      <c r="B25" s="7"/>
      <c r="C25" s="7"/>
      <c r="D25" s="7"/>
      <c r="E25" s="53" t="s">
        <v>730</v>
      </c>
      <c r="F25" s="53">
        <v>42</v>
      </c>
      <c r="G25" s="53">
        <v>26</v>
      </c>
      <c r="H25" s="53" t="s">
        <v>731</v>
      </c>
      <c r="I25" s="53" t="s">
        <v>103</v>
      </c>
      <c r="J25" s="53" t="s">
        <v>97</v>
      </c>
      <c r="K25" s="53" t="s">
        <v>109</v>
      </c>
      <c r="L25" s="53" t="s">
        <v>224</v>
      </c>
      <c r="M25" s="53" t="s">
        <v>61</v>
      </c>
      <c r="N25" s="53" t="s">
        <v>732</v>
      </c>
      <c r="O25" s="53" t="s">
        <v>733</v>
      </c>
      <c r="P25" s="53" t="s">
        <v>734</v>
      </c>
    </row>
    <row r="26" spans="1:16" x14ac:dyDescent="0.2">
      <c r="A26" s="7"/>
      <c r="B26" s="7"/>
      <c r="C26" s="7"/>
      <c r="D26" s="7"/>
      <c r="E26" s="53" t="s">
        <v>735</v>
      </c>
      <c r="F26" s="53">
        <v>39</v>
      </c>
      <c r="G26" s="53">
        <v>22</v>
      </c>
      <c r="H26" s="53" t="s">
        <v>736</v>
      </c>
      <c r="I26" s="53" t="s">
        <v>103</v>
      </c>
      <c r="J26" s="53" t="s">
        <v>97</v>
      </c>
      <c r="K26" s="53" t="s">
        <v>109</v>
      </c>
      <c r="L26" s="53" t="s">
        <v>224</v>
      </c>
      <c r="M26" s="53" t="s">
        <v>737</v>
      </c>
      <c r="N26" s="53" t="s">
        <v>738</v>
      </c>
      <c r="O26" s="53" t="s">
        <v>739</v>
      </c>
      <c r="P26" s="53" t="s">
        <v>740</v>
      </c>
    </row>
    <row r="27" spans="1:16" x14ac:dyDescent="0.2">
      <c r="A27" s="7"/>
      <c r="B27" s="7"/>
      <c r="C27" s="7"/>
      <c r="D27" s="7"/>
      <c r="E27" s="53" t="s">
        <v>741</v>
      </c>
      <c r="F27" s="53">
        <v>46</v>
      </c>
      <c r="G27" s="53">
        <v>29</v>
      </c>
      <c r="H27" s="53" t="s">
        <v>742</v>
      </c>
      <c r="I27" s="53" t="s">
        <v>103</v>
      </c>
      <c r="J27" s="53" t="s">
        <v>97</v>
      </c>
      <c r="K27" s="53" t="s">
        <v>109</v>
      </c>
      <c r="L27" s="53" t="s">
        <v>224</v>
      </c>
      <c r="M27" s="53" t="s">
        <v>743</v>
      </c>
      <c r="N27" s="53" t="s">
        <v>744</v>
      </c>
      <c r="O27" s="53" t="s">
        <v>745</v>
      </c>
      <c r="P27" s="53" t="s">
        <v>746</v>
      </c>
    </row>
    <row r="28" spans="1:16" x14ac:dyDescent="0.2">
      <c r="A28" s="7"/>
      <c r="B28" s="7"/>
      <c r="C28" s="7"/>
      <c r="D28" s="7"/>
      <c r="E28" s="53" t="s">
        <v>747</v>
      </c>
      <c r="F28" s="53">
        <v>52</v>
      </c>
      <c r="G28" s="53">
        <v>36</v>
      </c>
      <c r="H28" s="53" t="s">
        <v>748</v>
      </c>
      <c r="I28" s="53" t="s">
        <v>103</v>
      </c>
      <c r="J28" s="53" t="s">
        <v>115</v>
      </c>
      <c r="K28" s="53" t="s">
        <v>109</v>
      </c>
      <c r="L28" s="53" t="s">
        <v>127</v>
      </c>
      <c r="M28" s="53" t="s">
        <v>749</v>
      </c>
      <c r="N28" s="53" t="s">
        <v>750</v>
      </c>
      <c r="O28" s="53" t="s">
        <v>667</v>
      </c>
      <c r="P28" s="53" t="s">
        <v>751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37.166666666666664</v>
      </c>
      <c r="G30" s="17">
        <f>AVERAGE(G5:G28)</f>
        <v>23.583333333333332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5698-49C7-4BAC-8BEB-7A431DB3C3E9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45814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752</v>
      </c>
      <c r="F5" s="53">
        <v>56</v>
      </c>
      <c r="G5" s="53">
        <v>40</v>
      </c>
      <c r="H5" s="53" t="s">
        <v>753</v>
      </c>
      <c r="I5" s="53" t="s">
        <v>78</v>
      </c>
      <c r="J5" s="53" t="s">
        <v>198</v>
      </c>
      <c r="K5" s="53" t="s">
        <v>115</v>
      </c>
      <c r="L5" s="53" t="s">
        <v>198</v>
      </c>
      <c r="M5" s="53" t="s">
        <v>369</v>
      </c>
      <c r="N5" s="53" t="s">
        <v>754</v>
      </c>
      <c r="O5" s="53" t="s">
        <v>250</v>
      </c>
      <c r="P5" s="53" t="s">
        <v>755</v>
      </c>
    </row>
    <row r="6" spans="1:16" ht="15" thickBot="1" x14ac:dyDescent="0.25">
      <c r="A6" s="7"/>
      <c r="B6" s="7"/>
      <c r="C6" s="7"/>
      <c r="D6" s="7"/>
      <c r="E6" s="53" t="s">
        <v>756</v>
      </c>
      <c r="F6" s="53">
        <v>53</v>
      </c>
      <c r="G6" s="53">
        <v>35</v>
      </c>
      <c r="H6" s="53" t="s">
        <v>757</v>
      </c>
      <c r="I6" s="53" t="s">
        <v>78</v>
      </c>
      <c r="J6" s="53" t="s">
        <v>97</v>
      </c>
      <c r="K6" s="53" t="s">
        <v>88</v>
      </c>
      <c r="L6" s="53" t="s">
        <v>139</v>
      </c>
      <c r="M6" s="53" t="s">
        <v>334</v>
      </c>
      <c r="N6" s="53" t="s">
        <v>758</v>
      </c>
      <c r="O6" s="53" t="s">
        <v>759</v>
      </c>
      <c r="P6" s="53" t="s">
        <v>760</v>
      </c>
    </row>
    <row r="7" spans="1:16" ht="15.75" thickBot="1" x14ac:dyDescent="0.25">
      <c r="A7" s="7"/>
      <c r="B7" s="45" t="s">
        <v>10</v>
      </c>
      <c r="C7" s="45"/>
      <c r="D7" s="7"/>
      <c r="E7" s="53" t="s">
        <v>761</v>
      </c>
      <c r="F7" s="53">
        <v>36</v>
      </c>
      <c r="G7" s="53">
        <v>26</v>
      </c>
      <c r="H7" s="53" t="s">
        <v>762</v>
      </c>
      <c r="I7" s="53" t="s">
        <v>78</v>
      </c>
      <c r="J7" s="53" t="s">
        <v>80</v>
      </c>
      <c r="K7" s="53" t="s">
        <v>78</v>
      </c>
      <c r="L7" s="53" t="s">
        <v>145</v>
      </c>
      <c r="M7" s="53" t="s">
        <v>763</v>
      </c>
      <c r="N7" s="53" t="s">
        <v>764</v>
      </c>
      <c r="O7" s="53" t="s">
        <v>765</v>
      </c>
      <c r="P7" s="53" t="s">
        <v>766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767</v>
      </c>
      <c r="F8" s="53">
        <v>30</v>
      </c>
      <c r="G8" s="53">
        <v>27</v>
      </c>
      <c r="H8" s="53" t="s">
        <v>768</v>
      </c>
      <c r="I8" s="53" t="s">
        <v>78</v>
      </c>
      <c r="J8" s="53" t="s">
        <v>90</v>
      </c>
      <c r="K8" s="53" t="s">
        <v>103</v>
      </c>
      <c r="L8" s="53" t="s">
        <v>145</v>
      </c>
      <c r="M8" s="53" t="s">
        <v>769</v>
      </c>
      <c r="N8" s="53" t="s">
        <v>770</v>
      </c>
      <c r="O8" s="53" t="s">
        <v>396</v>
      </c>
      <c r="P8" s="53" t="s">
        <v>771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772</v>
      </c>
      <c r="F9" s="53">
        <v>28</v>
      </c>
      <c r="G9" s="53">
        <v>21</v>
      </c>
      <c r="H9" s="53" t="s">
        <v>114</v>
      </c>
      <c r="I9" s="53" t="s">
        <v>78</v>
      </c>
      <c r="J9" s="53" t="s">
        <v>80</v>
      </c>
      <c r="K9" s="53" t="s">
        <v>78</v>
      </c>
      <c r="L9" s="53" t="s">
        <v>139</v>
      </c>
      <c r="M9" s="53" t="s">
        <v>773</v>
      </c>
      <c r="N9" s="53" t="s">
        <v>774</v>
      </c>
      <c r="O9" s="53" t="s">
        <v>775</v>
      </c>
      <c r="P9" s="53" t="s">
        <v>776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777</v>
      </c>
      <c r="F10" s="53">
        <v>31</v>
      </c>
      <c r="G10" s="53">
        <v>23</v>
      </c>
      <c r="H10" s="53" t="s">
        <v>778</v>
      </c>
      <c r="I10" s="53" t="s">
        <v>78</v>
      </c>
      <c r="J10" s="53" t="s">
        <v>80</v>
      </c>
      <c r="K10" s="53" t="s">
        <v>78</v>
      </c>
      <c r="L10" s="53" t="s">
        <v>139</v>
      </c>
      <c r="M10" s="53" t="s">
        <v>334</v>
      </c>
      <c r="N10" s="53" t="s">
        <v>779</v>
      </c>
      <c r="O10" s="53" t="s">
        <v>780</v>
      </c>
      <c r="P10" s="53" t="s">
        <v>781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782</v>
      </c>
      <c r="F11" s="53">
        <v>29</v>
      </c>
      <c r="G11" s="53">
        <v>25</v>
      </c>
      <c r="H11" s="53" t="s">
        <v>783</v>
      </c>
      <c r="I11" s="53" t="s">
        <v>88</v>
      </c>
      <c r="J11" s="53" t="s">
        <v>115</v>
      </c>
      <c r="K11" s="53" t="s">
        <v>109</v>
      </c>
      <c r="L11" s="53" t="s">
        <v>198</v>
      </c>
      <c r="M11" s="53" t="s">
        <v>784</v>
      </c>
      <c r="N11" s="53" t="s">
        <v>785</v>
      </c>
      <c r="O11" s="53" t="s">
        <v>786</v>
      </c>
      <c r="P11" s="53" t="s">
        <v>787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788</v>
      </c>
      <c r="F12" s="53">
        <v>35</v>
      </c>
      <c r="G12" s="53">
        <v>23</v>
      </c>
      <c r="H12" s="53" t="s">
        <v>646</v>
      </c>
      <c r="I12" s="53" t="s">
        <v>109</v>
      </c>
      <c r="J12" s="53" t="s">
        <v>79</v>
      </c>
      <c r="K12" s="53" t="s">
        <v>90</v>
      </c>
      <c r="L12" s="53" t="s">
        <v>79</v>
      </c>
      <c r="M12" s="53" t="s">
        <v>550</v>
      </c>
      <c r="N12" s="53" t="s">
        <v>789</v>
      </c>
      <c r="O12" s="53" t="s">
        <v>790</v>
      </c>
      <c r="P12" s="53" t="s">
        <v>791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792</v>
      </c>
      <c r="F13" s="53">
        <v>39</v>
      </c>
      <c r="G13" s="53">
        <v>24</v>
      </c>
      <c r="H13" s="53" t="s">
        <v>793</v>
      </c>
      <c r="I13" s="53" t="s">
        <v>121</v>
      </c>
      <c r="J13" s="53" t="s">
        <v>89</v>
      </c>
      <c r="K13" s="53" t="s">
        <v>121</v>
      </c>
      <c r="L13" s="53" t="s">
        <v>139</v>
      </c>
      <c r="M13" s="53" t="s">
        <v>65</v>
      </c>
      <c r="N13" s="53" t="s">
        <v>794</v>
      </c>
      <c r="O13" s="53" t="s">
        <v>365</v>
      </c>
      <c r="P13" s="53" t="s">
        <v>795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796</v>
      </c>
      <c r="F14" s="53">
        <v>44</v>
      </c>
      <c r="G14" s="53">
        <v>20</v>
      </c>
      <c r="H14" s="53" t="s">
        <v>797</v>
      </c>
      <c r="I14" s="53" t="s">
        <v>109</v>
      </c>
      <c r="J14" s="53" t="s">
        <v>81</v>
      </c>
      <c r="K14" s="53" t="s">
        <v>88</v>
      </c>
      <c r="L14" s="53" t="s">
        <v>192</v>
      </c>
      <c r="M14" s="53" t="s">
        <v>769</v>
      </c>
      <c r="N14" s="53" t="s">
        <v>798</v>
      </c>
      <c r="O14" s="53" t="s">
        <v>799</v>
      </c>
      <c r="P14" s="53" t="s">
        <v>800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801</v>
      </c>
      <c r="F15" s="53">
        <v>34</v>
      </c>
      <c r="G15" s="53">
        <v>21</v>
      </c>
      <c r="H15" s="53" t="s">
        <v>802</v>
      </c>
      <c r="I15" s="53" t="s">
        <v>109</v>
      </c>
      <c r="J15" s="53" t="s">
        <v>79</v>
      </c>
      <c r="K15" s="53" t="s">
        <v>121</v>
      </c>
      <c r="L15" s="53" t="s">
        <v>146</v>
      </c>
      <c r="M15" s="53" t="s">
        <v>440</v>
      </c>
      <c r="N15" s="53" t="s">
        <v>803</v>
      </c>
      <c r="O15" s="53" t="s">
        <v>804</v>
      </c>
      <c r="P15" s="53" t="s">
        <v>805</v>
      </c>
    </row>
    <row r="16" spans="1:16" ht="15" thickBot="1" x14ac:dyDescent="0.25">
      <c r="A16" s="7"/>
      <c r="B16" s="7"/>
      <c r="C16" s="7"/>
      <c r="D16" s="7"/>
      <c r="E16" s="53" t="s">
        <v>806</v>
      </c>
      <c r="F16" s="53">
        <v>47</v>
      </c>
      <c r="G16" s="53">
        <v>26</v>
      </c>
      <c r="H16" s="53" t="s">
        <v>807</v>
      </c>
      <c r="I16" s="53" t="s">
        <v>88</v>
      </c>
      <c r="J16" s="53" t="s">
        <v>115</v>
      </c>
      <c r="K16" s="53" t="s">
        <v>78</v>
      </c>
      <c r="L16" s="53" t="s">
        <v>211</v>
      </c>
      <c r="M16" s="53" t="s">
        <v>306</v>
      </c>
      <c r="N16" s="53" t="s">
        <v>808</v>
      </c>
      <c r="O16" s="53" t="s">
        <v>809</v>
      </c>
      <c r="P16" s="53" t="s">
        <v>810</v>
      </c>
    </row>
    <row r="17" spans="1:16" x14ac:dyDescent="0.2">
      <c r="A17" s="7"/>
      <c r="B17" s="46"/>
      <c r="C17" s="48" t="s">
        <v>26</v>
      </c>
      <c r="D17" s="7"/>
      <c r="E17" s="53" t="s">
        <v>811</v>
      </c>
      <c r="F17" s="53">
        <v>37</v>
      </c>
      <c r="G17" s="53">
        <v>16</v>
      </c>
      <c r="H17" s="53" t="s">
        <v>812</v>
      </c>
      <c r="I17" s="53" t="s">
        <v>78</v>
      </c>
      <c r="J17" s="53" t="s">
        <v>80</v>
      </c>
      <c r="K17" s="53" t="s">
        <v>103</v>
      </c>
      <c r="L17" s="53" t="s">
        <v>211</v>
      </c>
      <c r="M17" s="53" t="s">
        <v>63</v>
      </c>
      <c r="N17" s="53" t="s">
        <v>813</v>
      </c>
      <c r="O17" s="53" t="s">
        <v>814</v>
      </c>
      <c r="P17" s="53" t="s">
        <v>815</v>
      </c>
    </row>
    <row r="18" spans="1:16" ht="15" thickBot="1" x14ac:dyDescent="0.25">
      <c r="A18" s="7"/>
      <c r="B18" s="47"/>
      <c r="C18" s="47"/>
      <c r="D18" s="7"/>
      <c r="E18" s="53" t="s">
        <v>816</v>
      </c>
      <c r="F18" s="53">
        <v>23</v>
      </c>
      <c r="G18" s="53">
        <v>14</v>
      </c>
      <c r="H18" s="53" t="s">
        <v>817</v>
      </c>
      <c r="I18" s="53" t="s">
        <v>78</v>
      </c>
      <c r="J18" s="53" t="s">
        <v>80</v>
      </c>
      <c r="K18" s="53" t="s">
        <v>103</v>
      </c>
      <c r="L18" s="53" t="s">
        <v>211</v>
      </c>
      <c r="M18" s="53" t="s">
        <v>737</v>
      </c>
      <c r="N18" s="53" t="s">
        <v>818</v>
      </c>
      <c r="O18" s="53" t="s">
        <v>819</v>
      </c>
      <c r="P18" s="53" t="s">
        <v>820</v>
      </c>
    </row>
    <row r="19" spans="1:16" x14ac:dyDescent="0.2">
      <c r="A19" s="7"/>
      <c r="B19" s="51"/>
      <c r="C19" s="48" t="s">
        <v>27</v>
      </c>
      <c r="D19" s="7"/>
      <c r="E19" s="53" t="s">
        <v>821</v>
      </c>
      <c r="F19" s="53">
        <v>23</v>
      </c>
      <c r="G19" s="53">
        <v>10</v>
      </c>
      <c r="H19" s="53" t="s">
        <v>822</v>
      </c>
      <c r="I19" s="53" t="s">
        <v>78</v>
      </c>
      <c r="J19" s="53" t="s">
        <v>80</v>
      </c>
      <c r="K19" s="53" t="s">
        <v>103</v>
      </c>
      <c r="L19" s="53" t="s">
        <v>211</v>
      </c>
      <c r="M19" s="53" t="s">
        <v>59</v>
      </c>
      <c r="N19" s="53" t="s">
        <v>823</v>
      </c>
      <c r="O19" s="53" t="s">
        <v>824</v>
      </c>
      <c r="P19" s="53" t="s">
        <v>591</v>
      </c>
    </row>
    <row r="20" spans="1:16" ht="15" thickBot="1" x14ac:dyDescent="0.25">
      <c r="A20" s="7"/>
      <c r="B20" s="52"/>
      <c r="C20" s="47"/>
      <c r="D20" s="7"/>
      <c r="E20" s="53" t="s">
        <v>825</v>
      </c>
      <c r="F20" s="53">
        <v>26</v>
      </c>
      <c r="G20" s="53">
        <v>9</v>
      </c>
      <c r="H20" s="53" t="s">
        <v>826</v>
      </c>
      <c r="I20" s="53" t="s">
        <v>78</v>
      </c>
      <c r="J20" s="53" t="s">
        <v>90</v>
      </c>
      <c r="K20" s="53" t="s">
        <v>103</v>
      </c>
      <c r="L20" s="53" t="s">
        <v>211</v>
      </c>
      <c r="M20" s="53" t="s">
        <v>827</v>
      </c>
      <c r="N20" s="53" t="s">
        <v>828</v>
      </c>
      <c r="O20" s="53" t="s">
        <v>829</v>
      </c>
      <c r="P20" s="53" t="s">
        <v>458</v>
      </c>
    </row>
    <row r="21" spans="1:16" x14ac:dyDescent="0.2">
      <c r="A21" s="7"/>
      <c r="B21" s="7"/>
      <c r="C21" s="7"/>
      <c r="D21" s="7"/>
      <c r="E21" s="53" t="s">
        <v>830</v>
      </c>
      <c r="F21" s="53">
        <v>22</v>
      </c>
      <c r="G21" s="53">
        <v>7</v>
      </c>
      <c r="H21" s="53" t="s">
        <v>172</v>
      </c>
      <c r="I21" s="53" t="s">
        <v>103</v>
      </c>
      <c r="J21" s="53" t="s">
        <v>90</v>
      </c>
      <c r="K21" s="53" t="s">
        <v>103</v>
      </c>
      <c r="L21" s="53" t="s">
        <v>211</v>
      </c>
      <c r="M21" s="53" t="s">
        <v>726</v>
      </c>
      <c r="N21" s="53" t="s">
        <v>831</v>
      </c>
      <c r="O21" s="53" t="s">
        <v>832</v>
      </c>
      <c r="P21" s="53" t="s">
        <v>833</v>
      </c>
    </row>
    <row r="22" spans="1:16" x14ac:dyDescent="0.2">
      <c r="A22" s="7"/>
      <c r="B22" s="7"/>
      <c r="C22" s="7"/>
      <c r="D22" s="7"/>
      <c r="E22" s="53" t="s">
        <v>834</v>
      </c>
      <c r="F22" s="53">
        <v>22</v>
      </c>
      <c r="G22" s="53">
        <v>9</v>
      </c>
      <c r="H22" s="53" t="s">
        <v>835</v>
      </c>
      <c r="I22" s="53" t="s">
        <v>103</v>
      </c>
      <c r="J22" s="53" t="s">
        <v>90</v>
      </c>
      <c r="K22" s="53" t="s">
        <v>103</v>
      </c>
      <c r="L22" s="53" t="s">
        <v>146</v>
      </c>
      <c r="M22" s="53" t="s">
        <v>836</v>
      </c>
      <c r="N22" s="53" t="s">
        <v>837</v>
      </c>
      <c r="O22" s="53" t="s">
        <v>838</v>
      </c>
      <c r="P22" s="53" t="s">
        <v>839</v>
      </c>
    </row>
    <row r="23" spans="1:16" x14ac:dyDescent="0.2">
      <c r="A23" s="7"/>
      <c r="B23" s="7"/>
      <c r="C23" s="7"/>
      <c r="D23" s="7"/>
      <c r="E23" s="53" t="s">
        <v>840</v>
      </c>
      <c r="F23" s="53">
        <v>18</v>
      </c>
      <c r="G23" s="53">
        <v>7</v>
      </c>
      <c r="H23" s="53" t="s">
        <v>841</v>
      </c>
      <c r="I23" s="53" t="s">
        <v>103</v>
      </c>
      <c r="J23" s="53" t="s">
        <v>80</v>
      </c>
      <c r="K23" s="53" t="s">
        <v>88</v>
      </c>
      <c r="L23" s="53" t="s">
        <v>146</v>
      </c>
      <c r="M23" s="53" t="s">
        <v>842</v>
      </c>
      <c r="N23" s="53" t="s">
        <v>843</v>
      </c>
      <c r="O23" s="53" t="s">
        <v>814</v>
      </c>
      <c r="P23" s="53" t="s">
        <v>844</v>
      </c>
    </row>
    <row r="24" spans="1:16" x14ac:dyDescent="0.2">
      <c r="A24" s="7"/>
      <c r="B24" s="7"/>
      <c r="C24" s="7"/>
      <c r="D24" s="7"/>
      <c r="E24" s="53" t="s">
        <v>845</v>
      </c>
      <c r="F24" s="53">
        <v>30</v>
      </c>
      <c r="G24" s="53">
        <v>12</v>
      </c>
      <c r="H24" s="53" t="s">
        <v>846</v>
      </c>
      <c r="I24" s="53" t="s">
        <v>529</v>
      </c>
      <c r="J24" s="53" t="s">
        <v>97</v>
      </c>
      <c r="K24" s="53" t="s">
        <v>121</v>
      </c>
      <c r="L24" s="53" t="s">
        <v>224</v>
      </c>
      <c r="M24" s="53" t="s">
        <v>847</v>
      </c>
      <c r="N24" s="53" t="s">
        <v>848</v>
      </c>
      <c r="O24" s="53" t="s">
        <v>849</v>
      </c>
      <c r="P24" s="53" t="s">
        <v>850</v>
      </c>
    </row>
    <row r="25" spans="1:16" x14ac:dyDescent="0.2">
      <c r="A25" s="7"/>
      <c r="B25" s="7"/>
      <c r="C25" s="7"/>
      <c r="D25" s="7"/>
      <c r="E25" s="53" t="s">
        <v>851</v>
      </c>
      <c r="F25" s="53">
        <v>31</v>
      </c>
      <c r="G25" s="53">
        <v>14</v>
      </c>
      <c r="H25" s="53" t="s">
        <v>852</v>
      </c>
      <c r="I25" s="53" t="s">
        <v>103</v>
      </c>
      <c r="J25" s="53" t="s">
        <v>80</v>
      </c>
      <c r="K25" s="53" t="s">
        <v>88</v>
      </c>
      <c r="L25" s="53" t="s">
        <v>139</v>
      </c>
      <c r="M25" s="53" t="s">
        <v>853</v>
      </c>
      <c r="N25" s="53" t="s">
        <v>854</v>
      </c>
      <c r="O25" s="53" t="s">
        <v>855</v>
      </c>
      <c r="P25" s="53" t="s">
        <v>856</v>
      </c>
    </row>
    <row r="26" spans="1:16" x14ac:dyDescent="0.2">
      <c r="A26" s="7"/>
      <c r="B26" s="7"/>
      <c r="C26" s="7"/>
      <c r="D26" s="7"/>
      <c r="E26" s="53" t="s">
        <v>857</v>
      </c>
      <c r="F26" s="53">
        <v>26</v>
      </c>
      <c r="G26" s="53">
        <v>13</v>
      </c>
      <c r="H26" s="53" t="s">
        <v>858</v>
      </c>
      <c r="I26" s="53" t="s">
        <v>103</v>
      </c>
      <c r="J26" s="53" t="s">
        <v>80</v>
      </c>
      <c r="K26" s="53" t="s">
        <v>88</v>
      </c>
      <c r="L26" s="53" t="s">
        <v>198</v>
      </c>
      <c r="M26" s="53" t="s">
        <v>859</v>
      </c>
      <c r="N26" s="53" t="s">
        <v>860</v>
      </c>
      <c r="O26" s="53" t="s">
        <v>861</v>
      </c>
      <c r="P26" s="53" t="s">
        <v>862</v>
      </c>
    </row>
    <row r="27" spans="1:16" x14ac:dyDescent="0.2">
      <c r="A27" s="7"/>
      <c r="B27" s="7"/>
      <c r="C27" s="7"/>
      <c r="D27" s="7"/>
      <c r="E27" s="53" t="s">
        <v>863</v>
      </c>
      <c r="F27" s="53">
        <v>21</v>
      </c>
      <c r="G27" s="53">
        <v>11</v>
      </c>
      <c r="H27" s="53" t="s">
        <v>651</v>
      </c>
      <c r="I27" s="53" t="s">
        <v>103</v>
      </c>
      <c r="J27" s="53" t="s">
        <v>115</v>
      </c>
      <c r="K27" s="53" t="s">
        <v>121</v>
      </c>
      <c r="L27" s="53" t="s">
        <v>89</v>
      </c>
      <c r="M27" s="53" t="s">
        <v>864</v>
      </c>
      <c r="N27" s="53" t="s">
        <v>865</v>
      </c>
      <c r="O27" s="53" t="s">
        <v>866</v>
      </c>
      <c r="P27" s="53" t="s">
        <v>867</v>
      </c>
    </row>
    <row r="28" spans="1:16" x14ac:dyDescent="0.2">
      <c r="A28" s="7"/>
      <c r="B28" s="7"/>
      <c r="C28" s="7"/>
      <c r="D28" s="7"/>
      <c r="E28" s="53" t="s">
        <v>868</v>
      </c>
      <c r="F28" s="53">
        <v>22</v>
      </c>
      <c r="G28" s="53">
        <v>8</v>
      </c>
      <c r="H28" s="53" t="s">
        <v>191</v>
      </c>
      <c r="I28" s="53" t="s">
        <v>78</v>
      </c>
      <c r="J28" s="53" t="s">
        <v>115</v>
      </c>
      <c r="K28" s="53" t="s">
        <v>109</v>
      </c>
      <c r="L28" s="53" t="s">
        <v>79</v>
      </c>
      <c r="M28" s="53" t="s">
        <v>869</v>
      </c>
      <c r="N28" s="53" t="s">
        <v>870</v>
      </c>
      <c r="O28" s="53" t="s">
        <v>871</v>
      </c>
      <c r="P28" s="53" t="s">
        <v>872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31.791666666666668</v>
      </c>
      <c r="G30" s="17">
        <f>AVERAGE(G5:G28)</f>
        <v>18.375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389-0690-442C-8BE2-49535EAD91E4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45815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873</v>
      </c>
      <c r="F5" s="53">
        <v>19</v>
      </c>
      <c r="G5" s="53">
        <v>9</v>
      </c>
      <c r="H5" s="53" t="s">
        <v>138</v>
      </c>
      <c r="I5" s="53" t="s">
        <v>78</v>
      </c>
      <c r="J5" s="53" t="s">
        <v>97</v>
      </c>
      <c r="K5" s="53" t="s">
        <v>88</v>
      </c>
      <c r="L5" s="53" t="s">
        <v>79</v>
      </c>
      <c r="M5" s="53" t="s">
        <v>874</v>
      </c>
      <c r="N5" s="53" t="s">
        <v>875</v>
      </c>
      <c r="O5" s="53" t="s">
        <v>876</v>
      </c>
      <c r="P5" s="53" t="s">
        <v>877</v>
      </c>
    </row>
    <row r="6" spans="1:16" ht="15" thickBot="1" x14ac:dyDescent="0.25">
      <c r="A6" s="7"/>
      <c r="B6" s="7"/>
      <c r="C6" s="7"/>
      <c r="D6" s="7"/>
      <c r="E6" s="53" t="s">
        <v>878</v>
      </c>
      <c r="F6" s="53">
        <v>24</v>
      </c>
      <c r="G6" s="53">
        <v>10</v>
      </c>
      <c r="H6" s="53" t="s">
        <v>879</v>
      </c>
      <c r="I6" s="53" t="s">
        <v>78</v>
      </c>
      <c r="J6" s="53" t="s">
        <v>115</v>
      </c>
      <c r="K6" s="53" t="s">
        <v>109</v>
      </c>
      <c r="L6" s="53" t="s">
        <v>89</v>
      </c>
      <c r="M6" s="53" t="s">
        <v>82</v>
      </c>
      <c r="N6" s="53" t="s">
        <v>880</v>
      </c>
      <c r="O6" s="53" t="s">
        <v>881</v>
      </c>
      <c r="P6" s="53" t="s">
        <v>882</v>
      </c>
    </row>
    <row r="7" spans="1:16" ht="15.75" thickBot="1" x14ac:dyDescent="0.25">
      <c r="A7" s="7"/>
      <c r="B7" s="45" t="s">
        <v>10</v>
      </c>
      <c r="C7" s="45"/>
      <c r="D7" s="7"/>
      <c r="E7" s="53" t="s">
        <v>883</v>
      </c>
      <c r="F7" s="53">
        <v>21</v>
      </c>
      <c r="G7" s="53">
        <v>12</v>
      </c>
      <c r="H7" s="53" t="s">
        <v>884</v>
      </c>
      <c r="I7" s="53" t="s">
        <v>88</v>
      </c>
      <c r="J7" s="53" t="s">
        <v>180</v>
      </c>
      <c r="K7" s="53" t="s">
        <v>109</v>
      </c>
      <c r="L7" s="53" t="s">
        <v>81</v>
      </c>
      <c r="M7" s="53" t="s">
        <v>82</v>
      </c>
      <c r="N7" s="53" t="s">
        <v>885</v>
      </c>
      <c r="O7" s="53" t="s">
        <v>886</v>
      </c>
      <c r="P7" s="53" t="s">
        <v>887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888</v>
      </c>
      <c r="F8" s="53">
        <v>25</v>
      </c>
      <c r="G8" s="53">
        <v>14</v>
      </c>
      <c r="H8" s="53" t="s">
        <v>889</v>
      </c>
      <c r="I8" s="53" t="s">
        <v>88</v>
      </c>
      <c r="J8" s="53" t="s">
        <v>80</v>
      </c>
      <c r="K8" s="53" t="s">
        <v>103</v>
      </c>
      <c r="L8" s="53" t="s">
        <v>89</v>
      </c>
      <c r="M8" s="53" t="s">
        <v>248</v>
      </c>
      <c r="N8" s="53" t="s">
        <v>890</v>
      </c>
      <c r="O8" s="53" t="s">
        <v>891</v>
      </c>
      <c r="P8" s="53" t="s">
        <v>892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893</v>
      </c>
      <c r="F9" s="53">
        <v>17</v>
      </c>
      <c r="G9" s="53">
        <v>11</v>
      </c>
      <c r="H9" s="53" t="s">
        <v>894</v>
      </c>
      <c r="I9" s="53" t="s">
        <v>88</v>
      </c>
      <c r="J9" s="53" t="s">
        <v>80</v>
      </c>
      <c r="K9" s="53" t="s">
        <v>529</v>
      </c>
      <c r="L9" s="53" t="s">
        <v>79</v>
      </c>
      <c r="M9" s="53" t="s">
        <v>62</v>
      </c>
      <c r="N9" s="53" t="s">
        <v>895</v>
      </c>
      <c r="O9" s="53" t="s">
        <v>896</v>
      </c>
      <c r="P9" s="53" t="s">
        <v>897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898</v>
      </c>
      <c r="F10" s="53">
        <v>15</v>
      </c>
      <c r="G10" s="53">
        <v>9</v>
      </c>
      <c r="H10" s="53" t="s">
        <v>380</v>
      </c>
      <c r="I10" s="53" t="s">
        <v>88</v>
      </c>
      <c r="J10" s="53" t="s">
        <v>80</v>
      </c>
      <c r="K10" s="53" t="s">
        <v>103</v>
      </c>
      <c r="L10" s="53" t="s">
        <v>89</v>
      </c>
      <c r="M10" s="53" t="s">
        <v>550</v>
      </c>
      <c r="N10" s="53" t="s">
        <v>899</v>
      </c>
      <c r="O10" s="53" t="s">
        <v>900</v>
      </c>
      <c r="P10" s="53" t="s">
        <v>901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902</v>
      </c>
      <c r="F11" s="53">
        <v>17</v>
      </c>
      <c r="G11" s="53">
        <v>11</v>
      </c>
      <c r="H11" s="53" t="s">
        <v>903</v>
      </c>
      <c r="I11" s="53" t="s">
        <v>109</v>
      </c>
      <c r="J11" s="53" t="s">
        <v>79</v>
      </c>
      <c r="K11" s="53" t="s">
        <v>90</v>
      </c>
      <c r="L11" s="53" t="s">
        <v>97</v>
      </c>
      <c r="M11" s="53" t="s">
        <v>904</v>
      </c>
      <c r="N11" s="53" t="s">
        <v>905</v>
      </c>
      <c r="O11" s="53" t="s">
        <v>906</v>
      </c>
      <c r="P11" s="53" t="s">
        <v>907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908</v>
      </c>
      <c r="F12" s="53">
        <v>28</v>
      </c>
      <c r="G12" s="53">
        <v>16</v>
      </c>
      <c r="H12" s="53" t="s">
        <v>909</v>
      </c>
      <c r="I12" s="53" t="s">
        <v>97</v>
      </c>
      <c r="J12" s="53" t="s">
        <v>192</v>
      </c>
      <c r="K12" s="53" t="s">
        <v>97</v>
      </c>
      <c r="L12" s="53" t="s">
        <v>115</v>
      </c>
      <c r="M12" s="53" t="s">
        <v>312</v>
      </c>
      <c r="N12" s="53" t="s">
        <v>910</v>
      </c>
      <c r="O12" s="53" t="s">
        <v>911</v>
      </c>
      <c r="P12" s="53" t="s">
        <v>912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913</v>
      </c>
      <c r="F13" s="53">
        <v>46</v>
      </c>
      <c r="G13" s="53">
        <v>18</v>
      </c>
      <c r="H13" s="53" t="s">
        <v>914</v>
      </c>
      <c r="I13" s="53" t="s">
        <v>80</v>
      </c>
      <c r="J13" s="53" t="s">
        <v>139</v>
      </c>
      <c r="K13" s="53" t="s">
        <v>121</v>
      </c>
      <c r="L13" s="53" t="s">
        <v>89</v>
      </c>
      <c r="M13" s="53" t="s">
        <v>915</v>
      </c>
      <c r="N13" s="53" t="s">
        <v>505</v>
      </c>
      <c r="O13" s="53" t="s">
        <v>638</v>
      </c>
      <c r="P13" s="53" t="s">
        <v>916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917</v>
      </c>
      <c r="F14" s="53">
        <v>41</v>
      </c>
      <c r="G14" s="53">
        <v>18</v>
      </c>
      <c r="H14" s="53" t="s">
        <v>918</v>
      </c>
      <c r="I14" s="53" t="s">
        <v>90</v>
      </c>
      <c r="J14" s="53" t="s">
        <v>198</v>
      </c>
      <c r="K14" s="53" t="s">
        <v>109</v>
      </c>
      <c r="L14" s="53" t="s">
        <v>198</v>
      </c>
      <c r="M14" s="53" t="s">
        <v>306</v>
      </c>
      <c r="N14" s="53" t="s">
        <v>919</v>
      </c>
      <c r="O14" s="53" t="s">
        <v>920</v>
      </c>
      <c r="P14" s="53" t="s">
        <v>921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922</v>
      </c>
      <c r="F15" s="53">
        <v>35</v>
      </c>
      <c r="G15" s="53">
        <v>14</v>
      </c>
      <c r="H15" s="53" t="s">
        <v>923</v>
      </c>
      <c r="I15" s="53" t="s">
        <v>121</v>
      </c>
      <c r="J15" s="53" t="s">
        <v>89</v>
      </c>
      <c r="K15" s="53" t="s">
        <v>109</v>
      </c>
      <c r="L15" s="53" t="s">
        <v>127</v>
      </c>
      <c r="M15" s="53" t="s">
        <v>915</v>
      </c>
      <c r="N15" s="53" t="s">
        <v>924</v>
      </c>
      <c r="O15" s="53" t="s">
        <v>925</v>
      </c>
      <c r="P15" s="53" t="s">
        <v>926</v>
      </c>
    </row>
    <row r="16" spans="1:16" ht="15" thickBot="1" x14ac:dyDescent="0.25">
      <c r="A16" s="7"/>
      <c r="B16" s="7"/>
      <c r="C16" s="7"/>
      <c r="D16" s="7"/>
      <c r="E16" s="53" t="s">
        <v>927</v>
      </c>
      <c r="F16" s="53">
        <v>38</v>
      </c>
      <c r="G16" s="53">
        <v>13</v>
      </c>
      <c r="H16" s="53" t="s">
        <v>928</v>
      </c>
      <c r="I16" s="53" t="s">
        <v>109</v>
      </c>
      <c r="J16" s="53" t="s">
        <v>81</v>
      </c>
      <c r="K16" s="53" t="s">
        <v>109</v>
      </c>
      <c r="L16" s="53" t="s">
        <v>146</v>
      </c>
      <c r="M16" s="53" t="s">
        <v>450</v>
      </c>
      <c r="N16" s="53" t="s">
        <v>929</v>
      </c>
      <c r="O16" s="53" t="s">
        <v>930</v>
      </c>
      <c r="P16" s="53" t="s">
        <v>931</v>
      </c>
    </row>
    <row r="17" spans="1:16" x14ac:dyDescent="0.2">
      <c r="A17" s="7"/>
      <c r="B17" s="46"/>
      <c r="C17" s="48" t="s">
        <v>26</v>
      </c>
      <c r="D17" s="7"/>
      <c r="E17" s="53" t="s">
        <v>932</v>
      </c>
      <c r="F17" s="53">
        <v>43</v>
      </c>
      <c r="G17" s="53">
        <v>13</v>
      </c>
      <c r="H17" s="53" t="s">
        <v>933</v>
      </c>
      <c r="I17" s="53" t="s">
        <v>88</v>
      </c>
      <c r="J17" s="53" t="s">
        <v>81</v>
      </c>
      <c r="K17" s="53" t="s">
        <v>109</v>
      </c>
      <c r="L17" s="53" t="s">
        <v>299</v>
      </c>
      <c r="M17" s="53" t="s">
        <v>934</v>
      </c>
      <c r="N17" s="53" t="s">
        <v>935</v>
      </c>
      <c r="O17" s="53" t="s">
        <v>936</v>
      </c>
      <c r="P17" s="53" t="s">
        <v>937</v>
      </c>
    </row>
    <row r="18" spans="1:16" ht="15" thickBot="1" x14ac:dyDescent="0.25">
      <c r="A18" s="7"/>
      <c r="B18" s="47"/>
      <c r="C18" s="47"/>
      <c r="D18" s="7"/>
      <c r="E18" s="53" t="s">
        <v>938</v>
      </c>
      <c r="F18" s="53">
        <v>42</v>
      </c>
      <c r="G18" s="53">
        <v>12</v>
      </c>
      <c r="H18" s="53" t="s">
        <v>939</v>
      </c>
      <c r="I18" s="53" t="s">
        <v>88</v>
      </c>
      <c r="J18" s="53" t="s">
        <v>115</v>
      </c>
      <c r="K18" s="53" t="s">
        <v>88</v>
      </c>
      <c r="L18" s="53" t="s">
        <v>299</v>
      </c>
      <c r="M18" s="53" t="s">
        <v>940</v>
      </c>
      <c r="N18" s="53" t="s">
        <v>941</v>
      </c>
      <c r="O18" s="53" t="s">
        <v>314</v>
      </c>
      <c r="P18" s="53" t="s">
        <v>942</v>
      </c>
    </row>
    <row r="19" spans="1:16" x14ac:dyDescent="0.2">
      <c r="A19" s="7"/>
      <c r="B19" s="51"/>
      <c r="C19" s="48" t="s">
        <v>27</v>
      </c>
      <c r="D19" s="7"/>
      <c r="E19" s="53" t="s">
        <v>943</v>
      </c>
      <c r="F19" s="53">
        <v>33</v>
      </c>
      <c r="G19" s="53">
        <v>9</v>
      </c>
      <c r="H19" s="53" t="s">
        <v>944</v>
      </c>
      <c r="I19" s="53" t="s">
        <v>78</v>
      </c>
      <c r="J19" s="53" t="s">
        <v>97</v>
      </c>
      <c r="K19" s="53" t="s">
        <v>88</v>
      </c>
      <c r="L19" s="53" t="s">
        <v>299</v>
      </c>
      <c r="M19" s="53" t="s">
        <v>934</v>
      </c>
      <c r="N19" s="53" t="s">
        <v>605</v>
      </c>
      <c r="O19" s="53" t="s">
        <v>945</v>
      </c>
      <c r="P19" s="53" t="s">
        <v>946</v>
      </c>
    </row>
    <row r="20" spans="1:16" ht="15" thickBot="1" x14ac:dyDescent="0.25">
      <c r="A20" s="7"/>
      <c r="B20" s="52"/>
      <c r="C20" s="47"/>
      <c r="D20" s="7"/>
      <c r="E20" s="53" t="s">
        <v>947</v>
      </c>
      <c r="F20" s="53">
        <v>27</v>
      </c>
      <c r="G20" s="53">
        <v>9</v>
      </c>
      <c r="H20" s="53" t="s">
        <v>928</v>
      </c>
      <c r="I20" s="53" t="s">
        <v>78</v>
      </c>
      <c r="J20" s="53" t="s">
        <v>80</v>
      </c>
      <c r="K20" s="53" t="s">
        <v>78</v>
      </c>
      <c r="L20" s="53" t="s">
        <v>229</v>
      </c>
      <c r="M20" s="53" t="s">
        <v>52</v>
      </c>
      <c r="N20" s="53" t="s">
        <v>948</v>
      </c>
      <c r="O20" s="53" t="s">
        <v>949</v>
      </c>
      <c r="P20" s="53" t="s">
        <v>950</v>
      </c>
    </row>
    <row r="21" spans="1:16" x14ac:dyDescent="0.2">
      <c r="A21" s="7"/>
      <c r="B21" s="7"/>
      <c r="C21" s="7"/>
      <c r="D21" s="7"/>
      <c r="E21" s="53" t="s">
        <v>951</v>
      </c>
      <c r="F21" s="53">
        <v>21</v>
      </c>
      <c r="G21" s="53">
        <v>9</v>
      </c>
      <c r="H21" s="53" t="s">
        <v>952</v>
      </c>
      <c r="I21" s="53" t="s">
        <v>78</v>
      </c>
      <c r="J21" s="53" t="s">
        <v>90</v>
      </c>
      <c r="K21" s="53" t="s">
        <v>103</v>
      </c>
      <c r="L21" s="53" t="s">
        <v>192</v>
      </c>
      <c r="M21" s="53" t="s">
        <v>827</v>
      </c>
      <c r="N21" s="53" t="s">
        <v>649</v>
      </c>
      <c r="O21" s="53" t="s">
        <v>953</v>
      </c>
      <c r="P21" s="53" t="s">
        <v>954</v>
      </c>
    </row>
    <row r="22" spans="1:16" x14ac:dyDescent="0.2">
      <c r="A22" s="7"/>
      <c r="B22" s="7"/>
      <c r="C22" s="7"/>
      <c r="D22" s="7"/>
      <c r="E22" s="53" t="s">
        <v>955</v>
      </c>
      <c r="F22" s="53">
        <v>21</v>
      </c>
      <c r="G22" s="53">
        <v>11</v>
      </c>
      <c r="H22" s="53" t="s">
        <v>956</v>
      </c>
      <c r="I22" s="53" t="s">
        <v>78</v>
      </c>
      <c r="J22" s="53" t="s">
        <v>90</v>
      </c>
      <c r="K22" s="53" t="s">
        <v>103</v>
      </c>
      <c r="L22" s="53" t="s">
        <v>192</v>
      </c>
      <c r="M22" s="53" t="s">
        <v>957</v>
      </c>
      <c r="N22" s="53" t="s">
        <v>958</v>
      </c>
      <c r="O22" s="53" t="s">
        <v>959</v>
      </c>
      <c r="P22" s="53" t="s">
        <v>960</v>
      </c>
    </row>
    <row r="23" spans="1:16" x14ac:dyDescent="0.2">
      <c r="A23" s="7"/>
      <c r="B23" s="7"/>
      <c r="C23" s="7"/>
      <c r="D23" s="7"/>
      <c r="E23" s="53" t="s">
        <v>961</v>
      </c>
      <c r="F23" s="53">
        <v>26</v>
      </c>
      <c r="G23" s="53">
        <v>9</v>
      </c>
      <c r="H23" s="53" t="s">
        <v>962</v>
      </c>
      <c r="I23" s="53" t="s">
        <v>78</v>
      </c>
      <c r="J23" s="53" t="s">
        <v>80</v>
      </c>
      <c r="K23" s="53" t="s">
        <v>78</v>
      </c>
      <c r="L23" s="53" t="s">
        <v>224</v>
      </c>
      <c r="M23" s="53" t="s">
        <v>963</v>
      </c>
      <c r="N23" s="53" t="s">
        <v>964</v>
      </c>
      <c r="O23" s="53" t="s">
        <v>965</v>
      </c>
      <c r="P23" s="53" t="s">
        <v>966</v>
      </c>
    </row>
    <row r="24" spans="1:16" x14ac:dyDescent="0.2">
      <c r="A24" s="7"/>
      <c r="B24" s="7"/>
      <c r="C24" s="7"/>
      <c r="D24" s="7"/>
      <c r="E24" s="53" t="s">
        <v>967</v>
      </c>
      <c r="F24" s="53">
        <v>28</v>
      </c>
      <c r="G24" s="53">
        <v>6</v>
      </c>
      <c r="H24" s="53" t="s">
        <v>968</v>
      </c>
      <c r="I24" s="53" t="s">
        <v>103</v>
      </c>
      <c r="J24" s="53" t="s">
        <v>90</v>
      </c>
      <c r="K24" s="53" t="s">
        <v>78</v>
      </c>
      <c r="L24" s="53" t="s">
        <v>192</v>
      </c>
      <c r="M24" s="53" t="s">
        <v>969</v>
      </c>
      <c r="N24" s="53" t="s">
        <v>970</v>
      </c>
      <c r="O24" s="53" t="s">
        <v>971</v>
      </c>
      <c r="P24" s="53" t="s">
        <v>972</v>
      </c>
    </row>
    <row r="25" spans="1:16" x14ac:dyDescent="0.2">
      <c r="A25" s="7"/>
      <c r="B25" s="7"/>
      <c r="C25" s="7"/>
      <c r="D25" s="7"/>
      <c r="E25" s="53" t="s">
        <v>973</v>
      </c>
      <c r="F25" s="53">
        <v>26</v>
      </c>
      <c r="G25" s="53">
        <v>7</v>
      </c>
      <c r="H25" s="53" t="s">
        <v>974</v>
      </c>
      <c r="I25" s="53" t="s">
        <v>103</v>
      </c>
      <c r="J25" s="53" t="s">
        <v>80</v>
      </c>
      <c r="K25" s="53" t="s">
        <v>88</v>
      </c>
      <c r="L25" s="53" t="s">
        <v>145</v>
      </c>
      <c r="M25" s="53" t="s">
        <v>975</v>
      </c>
      <c r="N25" s="53" t="s">
        <v>976</v>
      </c>
      <c r="O25" s="53" t="s">
        <v>977</v>
      </c>
      <c r="P25" s="53" t="s">
        <v>978</v>
      </c>
    </row>
    <row r="26" spans="1:16" x14ac:dyDescent="0.2">
      <c r="A26" s="7"/>
      <c r="B26" s="7"/>
      <c r="C26" s="7"/>
      <c r="D26" s="7"/>
      <c r="E26" s="53" t="s">
        <v>979</v>
      </c>
      <c r="F26" s="53">
        <v>31</v>
      </c>
      <c r="G26" s="53">
        <v>10</v>
      </c>
      <c r="H26" s="53" t="s">
        <v>191</v>
      </c>
      <c r="I26" s="53" t="s">
        <v>103</v>
      </c>
      <c r="J26" s="53" t="s">
        <v>180</v>
      </c>
      <c r="K26" s="53" t="s">
        <v>90</v>
      </c>
      <c r="L26" s="53" t="s">
        <v>79</v>
      </c>
      <c r="M26" s="53" t="s">
        <v>980</v>
      </c>
      <c r="N26" s="53" t="s">
        <v>981</v>
      </c>
      <c r="O26" s="53" t="s">
        <v>982</v>
      </c>
      <c r="P26" s="53" t="s">
        <v>983</v>
      </c>
    </row>
    <row r="27" spans="1:16" x14ac:dyDescent="0.2">
      <c r="A27" s="7"/>
      <c r="B27" s="7"/>
      <c r="C27" s="7"/>
      <c r="D27" s="7"/>
      <c r="E27" s="53" t="s">
        <v>984</v>
      </c>
      <c r="F27" s="53">
        <v>33</v>
      </c>
      <c r="G27" s="53">
        <v>11</v>
      </c>
      <c r="H27" s="53" t="s">
        <v>783</v>
      </c>
      <c r="I27" s="53" t="s">
        <v>78</v>
      </c>
      <c r="J27" s="53" t="s">
        <v>81</v>
      </c>
      <c r="K27" s="53" t="s">
        <v>90</v>
      </c>
      <c r="L27" s="53" t="s">
        <v>89</v>
      </c>
      <c r="M27" s="53" t="s">
        <v>58</v>
      </c>
      <c r="N27" s="53" t="s">
        <v>985</v>
      </c>
      <c r="O27" s="53" t="s">
        <v>986</v>
      </c>
      <c r="P27" s="53" t="s">
        <v>987</v>
      </c>
    </row>
    <row r="28" spans="1:16" x14ac:dyDescent="0.2">
      <c r="A28" s="7"/>
      <c r="B28" s="7"/>
      <c r="C28" s="7"/>
      <c r="D28" s="7"/>
      <c r="E28" s="53" t="s">
        <v>988</v>
      </c>
      <c r="F28" s="53">
        <v>34</v>
      </c>
      <c r="G28" s="53">
        <v>12</v>
      </c>
      <c r="H28" s="53" t="s">
        <v>762</v>
      </c>
      <c r="I28" s="53" t="s">
        <v>78</v>
      </c>
      <c r="J28" s="53" t="s">
        <v>180</v>
      </c>
      <c r="K28" s="53" t="s">
        <v>121</v>
      </c>
      <c r="L28" s="53" t="s">
        <v>79</v>
      </c>
      <c r="M28" s="53" t="s">
        <v>692</v>
      </c>
      <c r="N28" s="53" t="s">
        <v>989</v>
      </c>
      <c r="O28" s="53" t="s">
        <v>990</v>
      </c>
      <c r="P28" s="53" t="s">
        <v>991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7.25" customHeight="1" thickBot="1" x14ac:dyDescent="0.25">
      <c r="A30" s="7"/>
      <c r="B30" s="7"/>
      <c r="C30" s="39" t="s">
        <v>28</v>
      </c>
      <c r="D30" s="40"/>
      <c r="E30" s="41"/>
      <c r="F30" s="16">
        <f>AVERAGE(F5:F28)</f>
        <v>28.791666666666668</v>
      </c>
      <c r="G30" s="17">
        <f>AVERAGE(G5:G28)</f>
        <v>11.375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6FAA-2D53-4E6D-9BF9-3555C616CC0D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45816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992</v>
      </c>
      <c r="F5" s="53">
        <v>27</v>
      </c>
      <c r="G5" s="53">
        <v>10</v>
      </c>
      <c r="H5" s="53" t="s">
        <v>102</v>
      </c>
      <c r="I5" s="53" t="s">
        <v>78</v>
      </c>
      <c r="J5" s="53" t="s">
        <v>180</v>
      </c>
      <c r="K5" s="53" t="s">
        <v>109</v>
      </c>
      <c r="L5" s="53" t="s">
        <v>89</v>
      </c>
      <c r="M5" s="53" t="s">
        <v>993</v>
      </c>
      <c r="N5" s="53" t="s">
        <v>994</v>
      </c>
      <c r="O5" s="53" t="s">
        <v>658</v>
      </c>
      <c r="P5" s="53" t="s">
        <v>995</v>
      </c>
    </row>
    <row r="6" spans="1:16" ht="15" thickBot="1" x14ac:dyDescent="0.25">
      <c r="A6" s="7"/>
      <c r="B6" s="7"/>
      <c r="C6" s="7"/>
      <c r="D6" s="7"/>
      <c r="E6" s="53" t="s">
        <v>996</v>
      </c>
      <c r="F6" s="53">
        <v>29</v>
      </c>
      <c r="G6" s="53">
        <v>10</v>
      </c>
      <c r="H6" s="53" t="s">
        <v>997</v>
      </c>
      <c r="I6" s="53" t="s">
        <v>78</v>
      </c>
      <c r="J6" s="53" t="s">
        <v>180</v>
      </c>
      <c r="K6" s="53" t="s">
        <v>121</v>
      </c>
      <c r="L6" s="53" t="s">
        <v>89</v>
      </c>
      <c r="M6" s="53" t="s">
        <v>435</v>
      </c>
      <c r="N6" s="53" t="s">
        <v>998</v>
      </c>
      <c r="O6" s="53" t="s">
        <v>999</v>
      </c>
      <c r="P6" s="53" t="s">
        <v>1000</v>
      </c>
    </row>
    <row r="7" spans="1:16" ht="15.75" thickBot="1" x14ac:dyDescent="0.25">
      <c r="A7" s="7"/>
      <c r="B7" s="45" t="s">
        <v>10</v>
      </c>
      <c r="C7" s="45"/>
      <c r="D7" s="7"/>
      <c r="E7" s="53" t="s">
        <v>1001</v>
      </c>
      <c r="F7" s="53">
        <v>27</v>
      </c>
      <c r="G7" s="53">
        <v>14</v>
      </c>
      <c r="H7" s="53" t="s">
        <v>1002</v>
      </c>
      <c r="I7" s="53" t="s">
        <v>88</v>
      </c>
      <c r="J7" s="53" t="s">
        <v>81</v>
      </c>
      <c r="K7" s="53" t="s">
        <v>121</v>
      </c>
      <c r="L7" s="53" t="s">
        <v>89</v>
      </c>
      <c r="M7" s="53" t="s">
        <v>53</v>
      </c>
      <c r="N7" s="53" t="s">
        <v>1003</v>
      </c>
      <c r="O7" s="53" t="s">
        <v>1004</v>
      </c>
      <c r="P7" s="53" t="s">
        <v>1005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1006</v>
      </c>
      <c r="F8" s="53">
        <v>32</v>
      </c>
      <c r="G8" s="53">
        <v>14</v>
      </c>
      <c r="H8" s="53" t="s">
        <v>793</v>
      </c>
      <c r="I8" s="53" t="s">
        <v>88</v>
      </c>
      <c r="J8" s="53" t="s">
        <v>81</v>
      </c>
      <c r="K8" s="53" t="s">
        <v>121</v>
      </c>
      <c r="L8" s="53" t="s">
        <v>81</v>
      </c>
      <c r="M8" s="53" t="s">
        <v>489</v>
      </c>
      <c r="N8" s="53" t="s">
        <v>1007</v>
      </c>
      <c r="O8" s="53" t="s">
        <v>1008</v>
      </c>
      <c r="P8" s="53" t="s">
        <v>1009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1010</v>
      </c>
      <c r="F9" s="53">
        <v>32</v>
      </c>
      <c r="G9" s="53">
        <v>17</v>
      </c>
      <c r="H9" s="53" t="s">
        <v>858</v>
      </c>
      <c r="I9" s="53" t="s">
        <v>88</v>
      </c>
      <c r="J9" s="53" t="s">
        <v>81</v>
      </c>
      <c r="K9" s="53" t="s">
        <v>121</v>
      </c>
      <c r="L9" s="53" t="s">
        <v>180</v>
      </c>
      <c r="M9" s="53" t="s">
        <v>323</v>
      </c>
      <c r="N9" s="53" t="s">
        <v>1011</v>
      </c>
      <c r="O9" s="53" t="s">
        <v>1012</v>
      </c>
      <c r="P9" s="53" t="s">
        <v>1013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1014</v>
      </c>
      <c r="F10" s="53">
        <v>40</v>
      </c>
      <c r="G10" s="53">
        <v>30</v>
      </c>
      <c r="H10" s="53" t="s">
        <v>1015</v>
      </c>
      <c r="I10" s="53" t="s">
        <v>88</v>
      </c>
      <c r="J10" s="53" t="s">
        <v>180</v>
      </c>
      <c r="K10" s="53" t="s">
        <v>109</v>
      </c>
      <c r="L10" s="53" t="s">
        <v>81</v>
      </c>
      <c r="M10" s="53" t="s">
        <v>276</v>
      </c>
      <c r="N10" s="53" t="s">
        <v>1016</v>
      </c>
      <c r="O10" s="53" t="s">
        <v>1017</v>
      </c>
      <c r="P10" s="53" t="s">
        <v>1018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1019</v>
      </c>
      <c r="F11" s="53">
        <v>35</v>
      </c>
      <c r="G11" s="53">
        <v>21</v>
      </c>
      <c r="H11" s="53" t="s">
        <v>1020</v>
      </c>
      <c r="I11" s="53" t="s">
        <v>109</v>
      </c>
      <c r="J11" s="53" t="s">
        <v>89</v>
      </c>
      <c r="K11" s="53" t="s">
        <v>121</v>
      </c>
      <c r="L11" s="53" t="s">
        <v>97</v>
      </c>
      <c r="M11" s="53" t="s">
        <v>400</v>
      </c>
      <c r="N11" s="53" t="s">
        <v>1021</v>
      </c>
      <c r="O11" s="53" t="s">
        <v>1022</v>
      </c>
      <c r="P11" s="53" t="s">
        <v>1023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1024</v>
      </c>
      <c r="F12" s="53">
        <v>30</v>
      </c>
      <c r="G12" s="53">
        <v>12</v>
      </c>
      <c r="H12" s="53" t="s">
        <v>1025</v>
      </c>
      <c r="I12" s="53" t="s">
        <v>121</v>
      </c>
      <c r="J12" s="53" t="s">
        <v>89</v>
      </c>
      <c r="K12" s="53" t="s">
        <v>88</v>
      </c>
      <c r="L12" s="53" t="s">
        <v>180</v>
      </c>
      <c r="M12" s="53" t="s">
        <v>1026</v>
      </c>
      <c r="N12" s="53" t="s">
        <v>1027</v>
      </c>
      <c r="O12" s="53" t="s">
        <v>1028</v>
      </c>
      <c r="P12" s="53" t="s">
        <v>1029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1030</v>
      </c>
      <c r="F13" s="53">
        <v>29</v>
      </c>
      <c r="G13" s="53">
        <v>13</v>
      </c>
      <c r="H13" s="53" t="s">
        <v>1031</v>
      </c>
      <c r="I13" s="53" t="s">
        <v>90</v>
      </c>
      <c r="J13" s="53" t="s">
        <v>79</v>
      </c>
      <c r="K13" s="53" t="s">
        <v>88</v>
      </c>
      <c r="L13" s="53" t="s">
        <v>79</v>
      </c>
      <c r="M13" s="53" t="s">
        <v>1032</v>
      </c>
      <c r="N13" s="53" t="s">
        <v>1033</v>
      </c>
      <c r="O13" s="53" t="s">
        <v>1034</v>
      </c>
      <c r="P13" s="53" t="s">
        <v>1035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1036</v>
      </c>
      <c r="F14" s="53">
        <v>26</v>
      </c>
      <c r="G14" s="53">
        <v>17</v>
      </c>
      <c r="H14" s="53" t="s">
        <v>797</v>
      </c>
      <c r="I14" s="53" t="s">
        <v>121</v>
      </c>
      <c r="J14" s="53" t="s">
        <v>89</v>
      </c>
      <c r="K14" s="53" t="s">
        <v>109</v>
      </c>
      <c r="L14" s="53" t="s">
        <v>192</v>
      </c>
      <c r="M14" s="53" t="s">
        <v>1037</v>
      </c>
      <c r="N14" s="53" t="s">
        <v>1038</v>
      </c>
      <c r="O14" s="53" t="s">
        <v>1039</v>
      </c>
      <c r="P14" s="53" t="s">
        <v>1040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1041</v>
      </c>
      <c r="F15" s="53">
        <v>28</v>
      </c>
      <c r="G15" s="53">
        <v>10</v>
      </c>
      <c r="H15" s="53" t="s">
        <v>1042</v>
      </c>
      <c r="I15" s="53" t="s">
        <v>109</v>
      </c>
      <c r="J15" s="53" t="s">
        <v>81</v>
      </c>
      <c r="K15" s="53" t="s">
        <v>109</v>
      </c>
      <c r="L15" s="53" t="s">
        <v>299</v>
      </c>
      <c r="M15" s="53" t="s">
        <v>212</v>
      </c>
      <c r="N15" s="53" t="s">
        <v>1043</v>
      </c>
      <c r="O15" s="53" t="s">
        <v>1044</v>
      </c>
      <c r="P15" s="53" t="s">
        <v>1045</v>
      </c>
    </row>
    <row r="16" spans="1:16" ht="15" thickBot="1" x14ac:dyDescent="0.25">
      <c r="A16" s="7"/>
      <c r="B16" s="7"/>
      <c r="C16" s="7"/>
      <c r="D16" s="7"/>
      <c r="E16" s="53" t="s">
        <v>1046</v>
      </c>
      <c r="F16" s="53">
        <v>41</v>
      </c>
      <c r="G16" s="53">
        <v>15</v>
      </c>
      <c r="H16" s="53" t="s">
        <v>1047</v>
      </c>
      <c r="I16" s="53" t="s">
        <v>109</v>
      </c>
      <c r="J16" s="53" t="s">
        <v>89</v>
      </c>
      <c r="K16" s="53" t="s">
        <v>121</v>
      </c>
      <c r="L16" s="53" t="s">
        <v>1048</v>
      </c>
      <c r="M16" s="53" t="s">
        <v>248</v>
      </c>
      <c r="N16" s="53" t="s">
        <v>1049</v>
      </c>
      <c r="O16" s="53" t="s">
        <v>1050</v>
      </c>
      <c r="P16" s="53" t="s">
        <v>1051</v>
      </c>
    </row>
    <row r="17" spans="1:16" x14ac:dyDescent="0.2">
      <c r="A17" s="7"/>
      <c r="B17" s="46"/>
      <c r="C17" s="48" t="s">
        <v>26</v>
      </c>
      <c r="D17" s="7"/>
      <c r="E17" s="53" t="s">
        <v>1052</v>
      </c>
      <c r="F17" s="53">
        <v>36</v>
      </c>
      <c r="G17" s="53">
        <v>15</v>
      </c>
      <c r="H17" s="53" t="s">
        <v>918</v>
      </c>
      <c r="I17" s="53" t="s">
        <v>88</v>
      </c>
      <c r="J17" s="53" t="s">
        <v>81</v>
      </c>
      <c r="K17" s="53" t="s">
        <v>109</v>
      </c>
      <c r="L17" s="53" t="s">
        <v>166</v>
      </c>
      <c r="M17" s="53" t="s">
        <v>784</v>
      </c>
      <c r="N17" s="53" t="s">
        <v>1053</v>
      </c>
      <c r="O17" s="53" t="s">
        <v>1054</v>
      </c>
      <c r="P17" s="53" t="s">
        <v>1055</v>
      </c>
    </row>
    <row r="18" spans="1:16" ht="15" thickBot="1" x14ac:dyDescent="0.25">
      <c r="A18" s="7"/>
      <c r="B18" s="47"/>
      <c r="C18" s="47"/>
      <c r="D18" s="7"/>
      <c r="E18" s="53" t="s">
        <v>1056</v>
      </c>
      <c r="F18" s="53">
        <v>32</v>
      </c>
      <c r="G18" s="53">
        <v>13</v>
      </c>
      <c r="H18" s="53" t="s">
        <v>1057</v>
      </c>
      <c r="I18" s="53" t="s">
        <v>78</v>
      </c>
      <c r="J18" s="53" t="s">
        <v>97</v>
      </c>
      <c r="K18" s="53" t="s">
        <v>88</v>
      </c>
      <c r="L18" s="53" t="s">
        <v>166</v>
      </c>
      <c r="M18" s="53" t="s">
        <v>440</v>
      </c>
      <c r="N18" s="53" t="s">
        <v>1058</v>
      </c>
      <c r="O18" s="53" t="s">
        <v>1059</v>
      </c>
      <c r="P18" s="53" t="s">
        <v>1060</v>
      </c>
    </row>
    <row r="19" spans="1:16" x14ac:dyDescent="0.2">
      <c r="A19" s="7"/>
      <c r="B19" s="51"/>
      <c r="C19" s="48" t="s">
        <v>27</v>
      </c>
      <c r="D19" s="7"/>
      <c r="E19" s="53" t="s">
        <v>1061</v>
      </c>
      <c r="F19" s="53">
        <v>30</v>
      </c>
      <c r="G19" s="53">
        <v>11</v>
      </c>
      <c r="H19" s="53" t="s">
        <v>1062</v>
      </c>
      <c r="I19" s="53" t="s">
        <v>78</v>
      </c>
      <c r="J19" s="53" t="s">
        <v>80</v>
      </c>
      <c r="K19" s="53" t="s">
        <v>78</v>
      </c>
      <c r="L19" s="53" t="s">
        <v>152</v>
      </c>
      <c r="M19" s="53" t="s">
        <v>306</v>
      </c>
      <c r="N19" s="53" t="s">
        <v>1063</v>
      </c>
      <c r="O19" s="53" t="s">
        <v>1064</v>
      </c>
      <c r="P19" s="53" t="s">
        <v>1065</v>
      </c>
    </row>
    <row r="20" spans="1:16" ht="15" thickBot="1" x14ac:dyDescent="0.25">
      <c r="A20" s="7"/>
      <c r="B20" s="52"/>
      <c r="C20" s="47"/>
      <c r="D20" s="7"/>
      <c r="E20" s="53" t="s">
        <v>1066</v>
      </c>
      <c r="F20" s="53">
        <v>15</v>
      </c>
      <c r="G20" s="53">
        <v>9</v>
      </c>
      <c r="H20" s="53" t="s">
        <v>405</v>
      </c>
      <c r="I20" s="53" t="s">
        <v>78</v>
      </c>
      <c r="J20" s="53" t="s">
        <v>90</v>
      </c>
      <c r="K20" s="53" t="s">
        <v>529</v>
      </c>
      <c r="L20" s="53" t="s">
        <v>229</v>
      </c>
      <c r="M20" s="53" t="s">
        <v>707</v>
      </c>
      <c r="N20" s="53" t="s">
        <v>1067</v>
      </c>
      <c r="O20" s="53" t="s">
        <v>1068</v>
      </c>
      <c r="P20" s="53" t="s">
        <v>1069</v>
      </c>
    </row>
    <row r="21" spans="1:16" x14ac:dyDescent="0.2">
      <c r="A21" s="7"/>
      <c r="B21" s="7"/>
      <c r="C21" s="7"/>
      <c r="D21" s="7"/>
      <c r="E21" s="53" t="s">
        <v>1070</v>
      </c>
      <c r="F21" s="53">
        <v>16</v>
      </c>
      <c r="G21" s="53">
        <v>5</v>
      </c>
      <c r="H21" s="53" t="s">
        <v>1071</v>
      </c>
      <c r="I21" s="53" t="s">
        <v>78</v>
      </c>
      <c r="J21" s="53" t="s">
        <v>121</v>
      </c>
      <c r="K21" s="53" t="s">
        <v>529</v>
      </c>
      <c r="L21" s="53" t="s">
        <v>229</v>
      </c>
      <c r="M21" s="53" t="s">
        <v>1072</v>
      </c>
      <c r="N21" s="53" t="s">
        <v>1073</v>
      </c>
      <c r="O21" s="53" t="s">
        <v>1074</v>
      </c>
      <c r="P21" s="53" t="s">
        <v>1075</v>
      </c>
    </row>
    <row r="22" spans="1:16" x14ac:dyDescent="0.2">
      <c r="A22" s="7"/>
      <c r="B22" s="7"/>
      <c r="C22" s="7"/>
      <c r="D22" s="7"/>
      <c r="E22" s="53" t="s">
        <v>1076</v>
      </c>
      <c r="F22" s="53">
        <v>16</v>
      </c>
      <c r="G22" s="53">
        <v>3</v>
      </c>
      <c r="H22" s="53" t="s">
        <v>1077</v>
      </c>
      <c r="I22" s="53" t="s">
        <v>103</v>
      </c>
      <c r="J22" s="53" t="s">
        <v>109</v>
      </c>
      <c r="K22" s="53" t="s">
        <v>529</v>
      </c>
      <c r="L22" s="53" t="s">
        <v>299</v>
      </c>
      <c r="M22" s="53" t="s">
        <v>1078</v>
      </c>
      <c r="N22" s="53" t="s">
        <v>1079</v>
      </c>
      <c r="O22" s="53" t="s">
        <v>1080</v>
      </c>
      <c r="P22" s="53" t="s">
        <v>1081</v>
      </c>
    </row>
    <row r="23" spans="1:16" x14ac:dyDescent="0.2">
      <c r="A23" s="7"/>
      <c r="B23" s="7"/>
      <c r="C23" s="7"/>
      <c r="D23" s="7"/>
      <c r="E23" s="53" t="s">
        <v>1082</v>
      </c>
      <c r="F23" s="53">
        <v>12</v>
      </c>
      <c r="G23" s="53">
        <v>6</v>
      </c>
      <c r="H23" s="53" t="s">
        <v>1083</v>
      </c>
      <c r="I23" s="53" t="s">
        <v>529</v>
      </c>
      <c r="J23" s="53" t="s">
        <v>109</v>
      </c>
      <c r="K23" s="53" t="s">
        <v>103</v>
      </c>
      <c r="L23" s="53" t="s">
        <v>271</v>
      </c>
      <c r="M23" s="53" t="s">
        <v>1084</v>
      </c>
      <c r="N23" s="53" t="s">
        <v>1085</v>
      </c>
      <c r="O23" s="53" t="s">
        <v>1086</v>
      </c>
      <c r="P23" s="53" t="s">
        <v>1087</v>
      </c>
    </row>
    <row r="24" spans="1:16" x14ac:dyDescent="0.2">
      <c r="A24" s="7"/>
      <c r="B24" s="7"/>
      <c r="C24" s="7"/>
      <c r="D24" s="7"/>
      <c r="E24" s="53" t="s">
        <v>1088</v>
      </c>
      <c r="F24" s="53">
        <v>16</v>
      </c>
      <c r="G24" s="53">
        <v>6</v>
      </c>
      <c r="H24" s="53" t="s">
        <v>1089</v>
      </c>
      <c r="I24" s="53" t="s">
        <v>529</v>
      </c>
      <c r="J24" s="53" t="s">
        <v>90</v>
      </c>
      <c r="K24" s="53" t="s">
        <v>78</v>
      </c>
      <c r="L24" s="53" t="s">
        <v>211</v>
      </c>
      <c r="M24" s="53" t="s">
        <v>1090</v>
      </c>
      <c r="N24" s="53" t="s">
        <v>1091</v>
      </c>
      <c r="O24" s="53" t="s">
        <v>1092</v>
      </c>
      <c r="P24" s="53" t="s">
        <v>1093</v>
      </c>
    </row>
    <row r="25" spans="1:16" x14ac:dyDescent="0.2">
      <c r="A25" s="7"/>
      <c r="B25" s="7"/>
      <c r="C25" s="7"/>
      <c r="D25" s="7"/>
      <c r="E25" s="53" t="s">
        <v>1094</v>
      </c>
      <c r="F25" s="53">
        <v>21</v>
      </c>
      <c r="G25" s="53">
        <v>6</v>
      </c>
      <c r="H25" s="53" t="s">
        <v>630</v>
      </c>
      <c r="I25" s="53" t="s">
        <v>529</v>
      </c>
      <c r="J25" s="53" t="s">
        <v>80</v>
      </c>
      <c r="K25" s="53" t="s">
        <v>88</v>
      </c>
      <c r="L25" s="53" t="s">
        <v>224</v>
      </c>
      <c r="M25" s="53" t="s">
        <v>957</v>
      </c>
      <c r="N25" s="53" t="s">
        <v>1095</v>
      </c>
      <c r="O25" s="53" t="s">
        <v>1096</v>
      </c>
      <c r="P25" s="53" t="s">
        <v>1097</v>
      </c>
    </row>
    <row r="26" spans="1:16" x14ac:dyDescent="0.2">
      <c r="A26" s="7"/>
      <c r="B26" s="7"/>
      <c r="C26" s="7"/>
      <c r="D26" s="7"/>
      <c r="E26" s="53" t="s">
        <v>1098</v>
      </c>
      <c r="F26" s="53">
        <v>36</v>
      </c>
      <c r="G26" s="53">
        <v>19</v>
      </c>
      <c r="H26" s="53" t="s">
        <v>686</v>
      </c>
      <c r="I26" s="53" t="s">
        <v>103</v>
      </c>
      <c r="J26" s="53" t="s">
        <v>80</v>
      </c>
      <c r="K26" s="53" t="s">
        <v>109</v>
      </c>
      <c r="L26" s="53" t="s">
        <v>192</v>
      </c>
      <c r="M26" s="53" t="s">
        <v>1099</v>
      </c>
      <c r="N26" s="53" t="s">
        <v>1100</v>
      </c>
      <c r="O26" s="53" t="s">
        <v>1101</v>
      </c>
      <c r="P26" s="53" t="s">
        <v>1102</v>
      </c>
    </row>
    <row r="27" spans="1:16" x14ac:dyDescent="0.2">
      <c r="A27" s="7"/>
      <c r="B27" s="7"/>
      <c r="C27" s="7"/>
      <c r="D27" s="7"/>
      <c r="E27" s="53" t="s">
        <v>1103</v>
      </c>
      <c r="F27" s="53">
        <v>32</v>
      </c>
      <c r="G27" s="53">
        <v>9</v>
      </c>
      <c r="H27" s="53" t="s">
        <v>1104</v>
      </c>
      <c r="I27" s="53" t="s">
        <v>103</v>
      </c>
      <c r="J27" s="53" t="s">
        <v>97</v>
      </c>
      <c r="K27" s="53" t="s">
        <v>109</v>
      </c>
      <c r="L27" s="53" t="s">
        <v>127</v>
      </c>
      <c r="M27" s="53" t="s">
        <v>582</v>
      </c>
      <c r="N27" s="53" t="s">
        <v>1105</v>
      </c>
      <c r="O27" s="53" t="s">
        <v>546</v>
      </c>
      <c r="P27" s="53" t="s">
        <v>1106</v>
      </c>
    </row>
    <row r="28" spans="1:16" x14ac:dyDescent="0.2">
      <c r="A28" s="7"/>
      <c r="B28" s="7"/>
      <c r="C28" s="7"/>
      <c r="D28" s="7"/>
      <c r="E28" s="53" t="s">
        <v>1107</v>
      </c>
      <c r="F28" s="53">
        <v>26</v>
      </c>
      <c r="G28" s="53">
        <v>12</v>
      </c>
      <c r="H28" s="53" t="s">
        <v>768</v>
      </c>
      <c r="I28" s="53" t="s">
        <v>103</v>
      </c>
      <c r="J28" s="53" t="s">
        <v>80</v>
      </c>
      <c r="K28" s="53" t="s">
        <v>88</v>
      </c>
      <c r="L28" s="53" t="s">
        <v>133</v>
      </c>
      <c r="M28" s="53" t="s">
        <v>671</v>
      </c>
      <c r="N28" s="53" t="s">
        <v>1108</v>
      </c>
      <c r="O28" s="53" t="s">
        <v>1109</v>
      </c>
      <c r="P28" s="53" t="s">
        <v>1110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27.666666666666668</v>
      </c>
      <c r="G30" s="17">
        <f>AVERAGE(G5:G28)</f>
        <v>12.375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3977-4DA2-43A8-BC38-0456B3EA311B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42" t="s">
        <v>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49" t="s">
        <v>3</v>
      </c>
      <c r="O3" s="50"/>
      <c r="P3" s="50"/>
    </row>
    <row r="4" spans="1:16" ht="15" thickBot="1" x14ac:dyDescent="0.25">
      <c r="A4" s="7"/>
      <c r="B4" s="9" t="s">
        <v>4</v>
      </c>
      <c r="C4" s="11">
        <v>45817</v>
      </c>
      <c r="D4" s="7"/>
      <c r="E4" s="2" t="s">
        <v>73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67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53" t="s">
        <v>1111</v>
      </c>
      <c r="F5" s="53">
        <v>27</v>
      </c>
      <c r="G5" s="53">
        <v>13</v>
      </c>
      <c r="H5" s="53" t="s">
        <v>903</v>
      </c>
      <c r="I5" s="53" t="s">
        <v>78</v>
      </c>
      <c r="J5" s="53" t="s">
        <v>115</v>
      </c>
      <c r="K5" s="53" t="s">
        <v>109</v>
      </c>
      <c r="L5" s="53" t="s">
        <v>198</v>
      </c>
      <c r="M5" s="53" t="s">
        <v>1112</v>
      </c>
      <c r="N5" s="53" t="s">
        <v>1113</v>
      </c>
      <c r="O5" s="53" t="s">
        <v>278</v>
      </c>
      <c r="P5" s="53" t="s">
        <v>1114</v>
      </c>
    </row>
    <row r="6" spans="1:16" ht="15" thickBot="1" x14ac:dyDescent="0.25">
      <c r="A6" s="7"/>
      <c r="B6" s="7"/>
      <c r="C6" s="7"/>
      <c r="D6" s="7"/>
      <c r="E6" s="53" t="s">
        <v>1115</v>
      </c>
      <c r="F6" s="53">
        <v>24</v>
      </c>
      <c r="G6" s="53">
        <v>10</v>
      </c>
      <c r="H6" s="53" t="s">
        <v>102</v>
      </c>
      <c r="I6" s="53" t="s">
        <v>78</v>
      </c>
      <c r="J6" s="53" t="s">
        <v>115</v>
      </c>
      <c r="K6" s="53" t="s">
        <v>109</v>
      </c>
      <c r="L6" s="53" t="s">
        <v>198</v>
      </c>
      <c r="M6" s="53" t="s">
        <v>1116</v>
      </c>
      <c r="N6" s="53" t="s">
        <v>1117</v>
      </c>
      <c r="O6" s="53" t="s">
        <v>1118</v>
      </c>
      <c r="P6" s="53" t="s">
        <v>1119</v>
      </c>
    </row>
    <row r="7" spans="1:16" ht="15.75" thickBot="1" x14ac:dyDescent="0.25">
      <c r="A7" s="7"/>
      <c r="B7" s="45" t="s">
        <v>10</v>
      </c>
      <c r="C7" s="45"/>
      <c r="D7" s="7"/>
      <c r="E7" s="53" t="s">
        <v>1120</v>
      </c>
      <c r="F7" s="53">
        <v>28</v>
      </c>
      <c r="G7" s="53">
        <v>13</v>
      </c>
      <c r="H7" s="53" t="s">
        <v>1121</v>
      </c>
      <c r="I7" s="53" t="s">
        <v>88</v>
      </c>
      <c r="J7" s="53" t="s">
        <v>180</v>
      </c>
      <c r="K7" s="53" t="s">
        <v>109</v>
      </c>
      <c r="L7" s="53" t="s">
        <v>81</v>
      </c>
      <c r="M7" s="53" t="s">
        <v>265</v>
      </c>
      <c r="N7" s="53" t="s">
        <v>1122</v>
      </c>
      <c r="O7" s="53" t="s">
        <v>1123</v>
      </c>
      <c r="P7" s="53" t="s">
        <v>1124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53" t="s">
        <v>1125</v>
      </c>
      <c r="F8" s="53">
        <v>29</v>
      </c>
      <c r="G8" s="53">
        <v>13</v>
      </c>
      <c r="H8" s="53" t="s">
        <v>1126</v>
      </c>
      <c r="I8" s="53" t="s">
        <v>88</v>
      </c>
      <c r="J8" s="53" t="s">
        <v>180</v>
      </c>
      <c r="K8" s="53" t="s">
        <v>109</v>
      </c>
      <c r="L8" s="53" t="s">
        <v>81</v>
      </c>
      <c r="M8" s="53" t="s">
        <v>363</v>
      </c>
      <c r="N8" s="53" t="s">
        <v>1127</v>
      </c>
      <c r="O8" s="53" t="s">
        <v>1128</v>
      </c>
      <c r="P8" s="53" t="s">
        <v>1129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53" t="s">
        <v>1130</v>
      </c>
      <c r="F9" s="53">
        <v>31</v>
      </c>
      <c r="G9" s="53">
        <v>16</v>
      </c>
      <c r="H9" s="53" t="s">
        <v>1131</v>
      </c>
      <c r="I9" s="53" t="s">
        <v>88</v>
      </c>
      <c r="J9" s="53" t="s">
        <v>97</v>
      </c>
      <c r="K9" s="53" t="s">
        <v>78</v>
      </c>
      <c r="L9" s="53" t="s">
        <v>89</v>
      </c>
      <c r="M9" s="53" t="s">
        <v>265</v>
      </c>
      <c r="N9" s="53" t="s">
        <v>1132</v>
      </c>
      <c r="O9" s="53" t="s">
        <v>1128</v>
      </c>
      <c r="P9" s="53" t="s">
        <v>1133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53" t="s">
        <v>1134</v>
      </c>
      <c r="F10" s="53">
        <v>22</v>
      </c>
      <c r="G10" s="53">
        <v>11</v>
      </c>
      <c r="H10" s="53" t="s">
        <v>1135</v>
      </c>
      <c r="I10" s="53" t="s">
        <v>109</v>
      </c>
      <c r="J10" s="53" t="s">
        <v>79</v>
      </c>
      <c r="K10" s="53" t="s">
        <v>90</v>
      </c>
      <c r="L10" s="53" t="s">
        <v>97</v>
      </c>
      <c r="M10" s="53" t="s">
        <v>1136</v>
      </c>
      <c r="N10" s="53" t="s">
        <v>1137</v>
      </c>
      <c r="O10" s="53" t="s">
        <v>1138</v>
      </c>
      <c r="P10" s="53" t="s">
        <v>831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53" t="s">
        <v>1139</v>
      </c>
      <c r="F11" s="53">
        <v>31</v>
      </c>
      <c r="G11" s="53">
        <v>15</v>
      </c>
      <c r="H11" s="53" t="s">
        <v>555</v>
      </c>
      <c r="I11" s="53" t="s">
        <v>90</v>
      </c>
      <c r="J11" s="53" t="s">
        <v>146</v>
      </c>
      <c r="K11" s="53" t="s">
        <v>89</v>
      </c>
      <c r="L11" s="53" t="s">
        <v>90</v>
      </c>
      <c r="M11" s="53" t="s">
        <v>389</v>
      </c>
      <c r="N11" s="53" t="s">
        <v>1140</v>
      </c>
      <c r="O11" s="53" t="s">
        <v>1141</v>
      </c>
      <c r="P11" s="53" t="s">
        <v>1142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53" t="s">
        <v>1143</v>
      </c>
      <c r="F12" s="53">
        <v>58</v>
      </c>
      <c r="G12" s="53">
        <v>27</v>
      </c>
      <c r="H12" s="53" t="s">
        <v>1144</v>
      </c>
      <c r="I12" s="53" t="s">
        <v>139</v>
      </c>
      <c r="J12" s="53" t="s">
        <v>424</v>
      </c>
      <c r="K12" s="53" t="s">
        <v>139</v>
      </c>
      <c r="L12" s="53" t="s">
        <v>90</v>
      </c>
      <c r="M12" s="53" t="s">
        <v>357</v>
      </c>
      <c r="N12" s="53" t="s">
        <v>1145</v>
      </c>
      <c r="O12" s="53" t="s">
        <v>1146</v>
      </c>
      <c r="P12" s="53" t="s">
        <v>1147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53" t="s">
        <v>1148</v>
      </c>
      <c r="F13" s="53">
        <v>83</v>
      </c>
      <c r="G13" s="53">
        <v>29</v>
      </c>
      <c r="H13" s="53" t="s">
        <v>1149</v>
      </c>
      <c r="I13" s="53" t="s">
        <v>80</v>
      </c>
      <c r="J13" s="53" t="s">
        <v>139</v>
      </c>
      <c r="K13" s="53" t="s">
        <v>121</v>
      </c>
      <c r="L13" s="53" t="s">
        <v>198</v>
      </c>
      <c r="M13" s="53" t="s">
        <v>1150</v>
      </c>
      <c r="N13" s="53" t="s">
        <v>1151</v>
      </c>
      <c r="O13" s="53" t="s">
        <v>1152</v>
      </c>
      <c r="P13" s="53" t="s">
        <v>1153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53" t="s">
        <v>1154</v>
      </c>
      <c r="F14" s="53">
        <v>41</v>
      </c>
      <c r="G14" s="53">
        <v>10</v>
      </c>
      <c r="H14" s="53" t="s">
        <v>1155</v>
      </c>
      <c r="I14" s="53" t="s">
        <v>121</v>
      </c>
      <c r="J14" s="53" t="s">
        <v>81</v>
      </c>
      <c r="K14" s="53" t="s">
        <v>88</v>
      </c>
      <c r="L14" s="53" t="s">
        <v>133</v>
      </c>
      <c r="M14" s="53" t="s">
        <v>1156</v>
      </c>
      <c r="N14" s="53" t="s">
        <v>1157</v>
      </c>
      <c r="O14" s="53" t="s">
        <v>1158</v>
      </c>
      <c r="P14" s="53" t="s">
        <v>1159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53" t="s">
        <v>1160</v>
      </c>
      <c r="F15" s="53">
        <v>46</v>
      </c>
      <c r="G15" s="53">
        <v>15</v>
      </c>
      <c r="H15" s="53" t="s">
        <v>1161</v>
      </c>
      <c r="I15" s="53" t="s">
        <v>109</v>
      </c>
      <c r="J15" s="53" t="s">
        <v>180</v>
      </c>
      <c r="K15" s="53" t="s">
        <v>88</v>
      </c>
      <c r="L15" s="53" t="s">
        <v>192</v>
      </c>
      <c r="M15" s="53" t="s">
        <v>1162</v>
      </c>
      <c r="N15" s="53" t="s">
        <v>1163</v>
      </c>
      <c r="O15" s="53" t="s">
        <v>1164</v>
      </c>
      <c r="P15" s="53" t="s">
        <v>1165</v>
      </c>
    </row>
    <row r="16" spans="1:16" ht="15" thickBot="1" x14ac:dyDescent="0.25">
      <c r="A16" s="7"/>
      <c r="B16" s="7"/>
      <c r="C16" s="7"/>
      <c r="D16" s="7"/>
      <c r="E16" s="53" t="s">
        <v>1166</v>
      </c>
      <c r="F16" s="53">
        <v>53</v>
      </c>
      <c r="G16" s="53">
        <v>12</v>
      </c>
      <c r="H16" s="53" t="s">
        <v>914</v>
      </c>
      <c r="I16" s="53" t="s">
        <v>109</v>
      </c>
      <c r="J16" s="53" t="s">
        <v>115</v>
      </c>
      <c r="K16" s="53" t="s">
        <v>78</v>
      </c>
      <c r="L16" s="53" t="s">
        <v>146</v>
      </c>
      <c r="M16" s="53" t="s">
        <v>1167</v>
      </c>
      <c r="N16" s="53" t="s">
        <v>1168</v>
      </c>
      <c r="O16" s="53" t="s">
        <v>1169</v>
      </c>
      <c r="P16" s="53" t="s">
        <v>1170</v>
      </c>
    </row>
    <row r="17" spans="1:16" x14ac:dyDescent="0.2">
      <c r="A17" s="7"/>
      <c r="B17" s="46"/>
      <c r="C17" s="48" t="s">
        <v>26</v>
      </c>
      <c r="D17" s="7"/>
      <c r="E17" s="53" t="s">
        <v>1171</v>
      </c>
      <c r="F17" s="53">
        <v>39</v>
      </c>
      <c r="G17" s="53">
        <v>11</v>
      </c>
      <c r="H17" s="53" t="s">
        <v>952</v>
      </c>
      <c r="I17" s="53" t="s">
        <v>88</v>
      </c>
      <c r="J17" s="53" t="s">
        <v>97</v>
      </c>
      <c r="K17" s="53" t="s">
        <v>103</v>
      </c>
      <c r="L17" s="53" t="s">
        <v>211</v>
      </c>
      <c r="M17" s="53" t="s">
        <v>363</v>
      </c>
      <c r="N17" s="53" t="s">
        <v>1172</v>
      </c>
      <c r="O17" s="53" t="s">
        <v>1173</v>
      </c>
      <c r="P17" s="53" t="s">
        <v>1174</v>
      </c>
    </row>
    <row r="18" spans="1:16" ht="15" thickBot="1" x14ac:dyDescent="0.25">
      <c r="A18" s="7"/>
      <c r="B18" s="47"/>
      <c r="C18" s="47"/>
      <c r="D18" s="7"/>
      <c r="E18" s="53" t="s">
        <v>1175</v>
      </c>
      <c r="F18" s="53">
        <v>30</v>
      </c>
      <c r="G18" s="53">
        <v>11</v>
      </c>
      <c r="H18" s="53" t="s">
        <v>822</v>
      </c>
      <c r="I18" s="53" t="s">
        <v>88</v>
      </c>
      <c r="J18" s="53" t="s">
        <v>115</v>
      </c>
      <c r="K18" s="53" t="s">
        <v>78</v>
      </c>
      <c r="L18" s="53" t="s">
        <v>152</v>
      </c>
      <c r="M18" s="53" t="s">
        <v>430</v>
      </c>
      <c r="N18" s="53" t="s">
        <v>1176</v>
      </c>
      <c r="O18" s="53" t="s">
        <v>1177</v>
      </c>
      <c r="P18" s="53" t="s">
        <v>1178</v>
      </c>
    </row>
    <row r="19" spans="1:16" x14ac:dyDescent="0.2">
      <c r="A19" s="7"/>
      <c r="B19" s="51"/>
      <c r="C19" s="48" t="s">
        <v>27</v>
      </c>
      <c r="D19" s="7"/>
      <c r="E19" s="53" t="s">
        <v>1179</v>
      </c>
      <c r="F19" s="53">
        <v>26</v>
      </c>
      <c r="G19" s="53">
        <v>9</v>
      </c>
      <c r="H19" s="53" t="s">
        <v>1131</v>
      </c>
      <c r="I19" s="53" t="s">
        <v>88</v>
      </c>
      <c r="J19" s="53" t="s">
        <v>180</v>
      </c>
      <c r="K19" s="53" t="s">
        <v>88</v>
      </c>
      <c r="L19" s="53" t="s">
        <v>399</v>
      </c>
      <c r="M19" s="53" t="s">
        <v>57</v>
      </c>
      <c r="N19" s="53" t="s">
        <v>666</v>
      </c>
      <c r="O19" s="53" t="s">
        <v>1180</v>
      </c>
      <c r="P19" s="53" t="s">
        <v>1181</v>
      </c>
    </row>
    <row r="20" spans="1:16" ht="15" thickBot="1" x14ac:dyDescent="0.25">
      <c r="A20" s="7"/>
      <c r="B20" s="52"/>
      <c r="C20" s="47"/>
      <c r="D20" s="7"/>
      <c r="E20" s="53" t="s">
        <v>1182</v>
      </c>
      <c r="F20" s="53">
        <v>31</v>
      </c>
      <c r="G20" s="53">
        <v>9</v>
      </c>
      <c r="H20" s="53" t="s">
        <v>374</v>
      </c>
      <c r="I20" s="53" t="s">
        <v>78</v>
      </c>
      <c r="J20" s="53" t="s">
        <v>97</v>
      </c>
      <c r="K20" s="53" t="s">
        <v>78</v>
      </c>
      <c r="L20" s="53" t="s">
        <v>1048</v>
      </c>
      <c r="M20" s="53" t="s">
        <v>167</v>
      </c>
      <c r="N20" s="53" t="s">
        <v>1183</v>
      </c>
      <c r="O20" s="53" t="s">
        <v>1184</v>
      </c>
      <c r="P20" s="53" t="s">
        <v>1185</v>
      </c>
    </row>
    <row r="21" spans="1:16" x14ac:dyDescent="0.2">
      <c r="A21" s="7"/>
      <c r="B21" s="7"/>
      <c r="C21" s="7"/>
      <c r="D21" s="7"/>
      <c r="E21" s="53" t="s">
        <v>1186</v>
      </c>
      <c r="F21" s="53">
        <v>32</v>
      </c>
      <c r="G21" s="53">
        <v>7</v>
      </c>
      <c r="H21" s="53" t="s">
        <v>1187</v>
      </c>
      <c r="I21" s="53" t="s">
        <v>78</v>
      </c>
      <c r="J21" s="53" t="s">
        <v>97</v>
      </c>
      <c r="K21" s="53" t="s">
        <v>78</v>
      </c>
      <c r="L21" s="53" t="s">
        <v>152</v>
      </c>
      <c r="M21" s="53" t="s">
        <v>54</v>
      </c>
      <c r="N21" s="53" t="s">
        <v>1188</v>
      </c>
      <c r="O21" s="53" t="s">
        <v>1189</v>
      </c>
      <c r="P21" s="53" t="s">
        <v>1190</v>
      </c>
    </row>
    <row r="22" spans="1:16" x14ac:dyDescent="0.2">
      <c r="A22" s="7"/>
      <c r="B22" s="7"/>
      <c r="C22" s="7"/>
      <c r="D22" s="7"/>
      <c r="E22" s="53" t="s">
        <v>1191</v>
      </c>
      <c r="F22" s="53">
        <v>34</v>
      </c>
      <c r="G22" s="53">
        <v>7</v>
      </c>
      <c r="H22" s="53" t="s">
        <v>1192</v>
      </c>
      <c r="I22" s="53" t="s">
        <v>78</v>
      </c>
      <c r="J22" s="53" t="s">
        <v>115</v>
      </c>
      <c r="K22" s="53" t="s">
        <v>109</v>
      </c>
      <c r="L22" s="53" t="s">
        <v>173</v>
      </c>
      <c r="M22" s="53" t="s">
        <v>1193</v>
      </c>
      <c r="N22" s="53" t="s">
        <v>1194</v>
      </c>
      <c r="O22" s="53" t="s">
        <v>463</v>
      </c>
      <c r="P22" s="53" t="s">
        <v>1195</v>
      </c>
    </row>
    <row r="23" spans="1:16" x14ac:dyDescent="0.2">
      <c r="A23" s="7"/>
      <c r="B23" s="7"/>
      <c r="C23" s="7"/>
      <c r="D23" s="7"/>
      <c r="E23" s="53" t="s">
        <v>1196</v>
      </c>
      <c r="F23" s="53">
        <v>34</v>
      </c>
      <c r="G23" s="53">
        <v>14</v>
      </c>
      <c r="H23" s="53" t="s">
        <v>918</v>
      </c>
      <c r="I23" s="53" t="s">
        <v>103</v>
      </c>
      <c r="J23" s="53" t="s">
        <v>115</v>
      </c>
      <c r="K23" s="53" t="s">
        <v>109</v>
      </c>
      <c r="L23" s="53" t="s">
        <v>299</v>
      </c>
      <c r="M23" s="53" t="s">
        <v>1197</v>
      </c>
      <c r="N23" s="53" t="s">
        <v>1198</v>
      </c>
      <c r="O23" s="53" t="s">
        <v>1199</v>
      </c>
      <c r="P23" s="53" t="s">
        <v>1200</v>
      </c>
    </row>
    <row r="24" spans="1:16" x14ac:dyDescent="0.2">
      <c r="A24" s="7"/>
      <c r="B24" s="7"/>
      <c r="C24" s="7"/>
      <c r="D24" s="7"/>
      <c r="E24" s="53" t="s">
        <v>1201</v>
      </c>
      <c r="F24" s="53">
        <v>39</v>
      </c>
      <c r="G24" s="53">
        <v>10</v>
      </c>
      <c r="H24" s="53" t="s">
        <v>1089</v>
      </c>
      <c r="I24" s="53" t="s">
        <v>103</v>
      </c>
      <c r="J24" s="53" t="s">
        <v>97</v>
      </c>
      <c r="K24" s="53" t="s">
        <v>109</v>
      </c>
      <c r="L24" s="53" t="s">
        <v>229</v>
      </c>
      <c r="M24" s="53" t="s">
        <v>1202</v>
      </c>
      <c r="N24" s="53" t="s">
        <v>1203</v>
      </c>
      <c r="O24" s="53" t="s">
        <v>1204</v>
      </c>
      <c r="P24" s="53" t="s">
        <v>1205</v>
      </c>
    </row>
    <row r="25" spans="1:16" x14ac:dyDescent="0.2">
      <c r="A25" s="7"/>
      <c r="B25" s="7"/>
      <c r="C25" s="7"/>
      <c r="D25" s="7"/>
      <c r="E25" s="53" t="s">
        <v>1206</v>
      </c>
      <c r="F25" s="53">
        <v>58</v>
      </c>
      <c r="G25" s="53">
        <v>11</v>
      </c>
      <c r="H25" s="53" t="s">
        <v>1207</v>
      </c>
      <c r="I25" s="53" t="s">
        <v>103</v>
      </c>
      <c r="J25" s="53" t="s">
        <v>80</v>
      </c>
      <c r="K25" s="53" t="s">
        <v>88</v>
      </c>
      <c r="L25" s="53" t="s">
        <v>192</v>
      </c>
      <c r="M25" s="53" t="s">
        <v>1208</v>
      </c>
      <c r="N25" s="53" t="s">
        <v>1209</v>
      </c>
      <c r="O25" s="53" t="s">
        <v>1210</v>
      </c>
      <c r="P25" s="53" t="s">
        <v>1211</v>
      </c>
    </row>
    <row r="26" spans="1:16" x14ac:dyDescent="0.2">
      <c r="A26" s="7"/>
      <c r="B26" s="7"/>
      <c r="C26" s="7"/>
      <c r="D26" s="7"/>
      <c r="E26" s="53" t="s">
        <v>1212</v>
      </c>
      <c r="F26" s="53">
        <v>56</v>
      </c>
      <c r="G26" s="53">
        <v>23</v>
      </c>
      <c r="H26" s="53" t="s">
        <v>158</v>
      </c>
      <c r="I26" s="53" t="s">
        <v>103</v>
      </c>
      <c r="J26" s="53" t="s">
        <v>80</v>
      </c>
      <c r="K26" s="53" t="s">
        <v>88</v>
      </c>
      <c r="L26" s="53" t="s">
        <v>192</v>
      </c>
      <c r="M26" s="53" t="s">
        <v>51</v>
      </c>
      <c r="N26" s="53" t="s">
        <v>1213</v>
      </c>
      <c r="O26" s="53" t="s">
        <v>1214</v>
      </c>
      <c r="P26" s="53" t="s">
        <v>1215</v>
      </c>
    </row>
    <row r="27" spans="1:16" x14ac:dyDescent="0.2">
      <c r="A27" s="7"/>
      <c r="B27" s="7"/>
      <c r="C27" s="7"/>
      <c r="D27" s="7"/>
      <c r="E27" s="53" t="s">
        <v>1216</v>
      </c>
      <c r="F27" s="53">
        <v>44</v>
      </c>
      <c r="G27" s="53">
        <v>22</v>
      </c>
      <c r="H27" s="53" t="s">
        <v>1089</v>
      </c>
      <c r="I27" s="53" t="s">
        <v>103</v>
      </c>
      <c r="J27" s="53" t="s">
        <v>80</v>
      </c>
      <c r="K27" s="53" t="s">
        <v>88</v>
      </c>
      <c r="L27" s="53" t="s">
        <v>192</v>
      </c>
      <c r="M27" s="53" t="s">
        <v>614</v>
      </c>
      <c r="N27" s="53" t="s">
        <v>1217</v>
      </c>
      <c r="O27" s="53" t="s">
        <v>1218</v>
      </c>
      <c r="P27" s="53" t="s">
        <v>1219</v>
      </c>
    </row>
    <row r="28" spans="1:16" x14ac:dyDescent="0.2">
      <c r="A28" s="7"/>
      <c r="B28" s="7"/>
      <c r="C28" s="7"/>
      <c r="D28" s="7"/>
      <c r="E28" s="53" t="s">
        <v>1220</v>
      </c>
      <c r="F28" s="53">
        <v>36</v>
      </c>
      <c r="G28" s="53">
        <v>18</v>
      </c>
      <c r="H28" s="53" t="s">
        <v>1221</v>
      </c>
      <c r="I28" s="53" t="s">
        <v>103</v>
      </c>
      <c r="J28" s="53" t="s">
        <v>80</v>
      </c>
      <c r="K28" s="53" t="s">
        <v>88</v>
      </c>
      <c r="L28" s="53" t="s">
        <v>127</v>
      </c>
      <c r="M28" s="53" t="s">
        <v>561</v>
      </c>
      <c r="N28" s="53" t="s">
        <v>1222</v>
      </c>
      <c r="O28" s="53" t="s">
        <v>1223</v>
      </c>
      <c r="P28" s="53" t="s">
        <v>1224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39" t="s">
        <v>28</v>
      </c>
      <c r="D30" s="40"/>
      <c r="E30" s="41"/>
      <c r="F30" s="16">
        <f>AVERAGE(F5:F28)</f>
        <v>38.833333333333336</v>
      </c>
      <c r="G30" s="17">
        <f>AVERAGE(G5:G28)</f>
        <v>14</v>
      </c>
      <c r="H30" s="17" t="e">
        <f>AVERAGE(H5:H28)</f>
        <v>#DIV/0!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68</v>
      </c>
      <c r="C35" s="33" t="s">
        <v>69</v>
      </c>
      <c r="D35" s="33"/>
      <c r="E35" s="6" t="s">
        <v>70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67</v>
      </c>
      <c r="C38" s="33" t="s">
        <v>71</v>
      </c>
      <c r="D38" s="33"/>
      <c r="E38" s="25" t="s">
        <v>72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74</v>
      </c>
      <c r="C40" s="29" t="s">
        <v>35</v>
      </c>
      <c r="D40" s="29"/>
      <c r="E40" s="27" t="s">
        <v>75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01</vt:lpstr>
      <vt:lpstr>01 (2)</vt:lpstr>
      <vt:lpstr>01 (3)</vt:lpstr>
      <vt:lpstr>01 (4)</vt:lpstr>
      <vt:lpstr>01 (5)</vt:lpstr>
      <vt:lpstr>01 (6)</vt:lpstr>
      <vt:lpstr>01 (7)</vt:lpstr>
      <vt:lpstr>01 (8)</vt:lpstr>
      <vt:lpstr>01 (9)</vt:lpstr>
      <vt:lpstr>01 (10)</vt:lpstr>
      <vt:lpstr>01 (11)</vt:lpstr>
      <vt:lpstr>01 (12)</vt:lpstr>
      <vt:lpstr>01 (13)</vt:lpstr>
      <vt:lpstr>01 (14)</vt:lpstr>
      <vt:lpstr>01 (15)</vt:lpstr>
      <vt:lpstr>01 (16)</vt:lpstr>
      <vt:lpstr>01 (17)</vt:lpstr>
      <vt:lpstr>01 (18)</vt:lpstr>
      <vt:lpstr>01 (19)</vt:lpstr>
      <vt:lpstr>01 (20)</vt:lpstr>
      <vt:lpstr>01 (21)</vt:lpstr>
      <vt:lpstr>01 (22)</vt:lpstr>
      <vt:lpstr>01 (23)</vt:lpstr>
      <vt:lpstr>01 (24)</vt:lpstr>
      <vt:lpstr>01 (25)</vt:lpstr>
      <vt:lpstr>01 (26)</vt:lpstr>
      <vt:lpstr>01 (27)</vt:lpstr>
      <vt:lpstr>01 (28)</vt:lpstr>
      <vt:lpstr>01 (29)</vt:lpstr>
      <vt:lpstr>01 (30)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2025-01-20T18:43:06Z</dcterms:created>
  <dcterms:modified xsi:type="dcterms:W3CDTF">2025-09-09T21:16:50Z</dcterms:modified>
</cp:coreProperties>
</file>