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ipac\"/>
    </mc:Choice>
  </mc:AlternateContent>
  <xr:revisionPtr revIDLastSave="0" documentId="13_ncr:1_{10E37899-8152-4B46-82B9-F0C6690A28D3}" xr6:coauthVersionLast="36" xr6:coauthVersionMax="36" xr10:uidLastSave="{00000000-0000-0000-0000-000000000000}"/>
  <bookViews>
    <workbookView xWindow="-120" yWindow="-120" windowWidth="29040" windowHeight="15720" firstSheet="23" activeTab="29" xr2:uid="{D153CACE-CB9E-4418-926A-DF65C96B0EB1}"/>
  </bookViews>
  <sheets>
    <sheet name="01" sheetId="1" r:id="rId1"/>
    <sheet name="01 (2)" sheetId="60" r:id="rId2"/>
    <sheet name="01 (3)" sheetId="61" r:id="rId3"/>
    <sheet name="01 (4)" sheetId="62" r:id="rId4"/>
    <sheet name="01 (5)" sheetId="63" r:id="rId5"/>
    <sheet name="01 (6)" sheetId="64" r:id="rId6"/>
    <sheet name="01 (7)" sheetId="65" r:id="rId7"/>
    <sheet name="01 (8)" sheetId="66" r:id="rId8"/>
    <sheet name="01 (9)" sheetId="67" r:id="rId9"/>
    <sheet name="01 (10)" sheetId="68" r:id="rId10"/>
    <sheet name="01 (11)" sheetId="69" r:id="rId11"/>
    <sheet name="01 (12)" sheetId="70" r:id="rId12"/>
    <sheet name="01 (13)" sheetId="71" r:id="rId13"/>
    <sheet name="01 (14)" sheetId="72" r:id="rId14"/>
    <sheet name="01 (15)" sheetId="73" r:id="rId15"/>
    <sheet name="01 (16)" sheetId="74" r:id="rId16"/>
    <sheet name="01 (17)" sheetId="75" r:id="rId17"/>
    <sheet name="01 (18)" sheetId="76" r:id="rId18"/>
    <sheet name="01 (19)" sheetId="77" r:id="rId19"/>
    <sheet name="01 (20)" sheetId="78" r:id="rId20"/>
    <sheet name="01 (21)" sheetId="79" r:id="rId21"/>
    <sheet name="01 (22)" sheetId="80" r:id="rId22"/>
    <sheet name="01 (23)" sheetId="81" r:id="rId23"/>
    <sheet name="01 (24)" sheetId="82" r:id="rId24"/>
    <sheet name="01 (25)" sheetId="83" r:id="rId25"/>
    <sheet name="01 (26)" sheetId="84" r:id="rId26"/>
    <sheet name="01 (27)" sheetId="85" r:id="rId27"/>
    <sheet name="01 (28)" sheetId="86" r:id="rId28"/>
    <sheet name="01 (29)" sheetId="87" r:id="rId29"/>
    <sheet name="01 (30)" sheetId="88" r:id="rId3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L30" i="88" l="1"/>
  <c r="K30" i="88"/>
  <c r="J30" i="88"/>
  <c r="I30" i="88"/>
  <c r="H30" i="88"/>
  <c r="G30" i="88"/>
  <c r="F30" i="88"/>
  <c r="L30" i="87"/>
  <c r="K30" i="87"/>
  <c r="J30" i="87"/>
  <c r="I30" i="87"/>
  <c r="H30" i="87"/>
  <c r="G30" i="87"/>
  <c r="F30" i="87"/>
  <c r="L30" i="86"/>
  <c r="K30" i="86"/>
  <c r="J30" i="86"/>
  <c r="I30" i="86"/>
  <c r="H30" i="86"/>
  <c r="G30" i="86"/>
  <c r="F30" i="86"/>
  <c r="L30" i="85"/>
  <c r="K30" i="85"/>
  <c r="J30" i="85"/>
  <c r="I30" i="85"/>
  <c r="H30" i="85"/>
  <c r="G30" i="85"/>
  <c r="F30" i="85"/>
  <c r="L30" i="84"/>
  <c r="K30" i="84"/>
  <c r="J30" i="84"/>
  <c r="I30" i="84"/>
  <c r="H30" i="84"/>
  <c r="G30" i="84"/>
  <c r="F30" i="84"/>
  <c r="L30" i="83"/>
  <c r="K30" i="83"/>
  <c r="J30" i="83"/>
  <c r="I30" i="83"/>
  <c r="H30" i="83"/>
  <c r="G30" i="83"/>
  <c r="F30" i="83"/>
  <c r="L30" i="82"/>
  <c r="K30" i="82"/>
  <c r="J30" i="82"/>
  <c r="I30" i="82"/>
  <c r="H30" i="82"/>
  <c r="G30" i="82"/>
  <c r="F30" i="82"/>
  <c r="L30" i="81"/>
  <c r="K30" i="81"/>
  <c r="J30" i="81"/>
  <c r="I30" i="81"/>
  <c r="H30" i="81"/>
  <c r="G30" i="81"/>
  <c r="F30" i="81"/>
  <c r="L30" i="80"/>
  <c r="K30" i="80"/>
  <c r="J30" i="80"/>
  <c r="I30" i="80"/>
  <c r="H30" i="80"/>
  <c r="G30" i="80"/>
  <c r="F30" i="80"/>
  <c r="L30" i="79"/>
  <c r="K30" i="79"/>
  <c r="J30" i="79"/>
  <c r="I30" i="79"/>
  <c r="H30" i="79"/>
  <c r="G30" i="79"/>
  <c r="F30" i="79"/>
  <c r="L30" i="78"/>
  <c r="K30" i="78"/>
  <c r="J30" i="78"/>
  <c r="I30" i="78"/>
  <c r="H30" i="78"/>
  <c r="G30" i="78"/>
  <c r="F30" i="78"/>
  <c r="L30" i="77"/>
  <c r="K30" i="77"/>
  <c r="J30" i="77"/>
  <c r="I30" i="77"/>
  <c r="H30" i="77"/>
  <c r="G30" i="77"/>
  <c r="F30" i="77"/>
  <c r="L30" i="76"/>
  <c r="K30" i="76"/>
  <c r="J30" i="76"/>
  <c r="I30" i="76"/>
  <c r="H30" i="76"/>
  <c r="G30" i="76"/>
  <c r="F30" i="76"/>
  <c r="L30" i="75"/>
  <c r="K30" i="75"/>
  <c r="J30" i="75"/>
  <c r="I30" i="75"/>
  <c r="H30" i="75"/>
  <c r="G30" i="75"/>
  <c r="F30" i="75"/>
  <c r="L30" i="74"/>
  <c r="K30" i="74"/>
  <c r="J30" i="74"/>
  <c r="I30" i="74"/>
  <c r="H30" i="74"/>
  <c r="G30" i="74"/>
  <c r="F30" i="74"/>
  <c r="L30" i="73"/>
  <c r="K30" i="73"/>
  <c r="J30" i="73"/>
  <c r="I30" i="73"/>
  <c r="H30" i="73"/>
  <c r="G30" i="73"/>
  <c r="F30" i="73"/>
  <c r="L30" i="72"/>
  <c r="K30" i="72"/>
  <c r="J30" i="72"/>
  <c r="I30" i="72"/>
  <c r="H30" i="72"/>
  <c r="G30" i="72"/>
  <c r="F30" i="72"/>
  <c r="L30" i="71"/>
  <c r="K30" i="71"/>
  <c r="J30" i="71"/>
  <c r="I30" i="71"/>
  <c r="H30" i="71"/>
  <c r="G30" i="71"/>
  <c r="F30" i="71"/>
  <c r="L30" i="70"/>
  <c r="K30" i="70"/>
  <c r="J30" i="70"/>
  <c r="I30" i="70"/>
  <c r="H30" i="70"/>
  <c r="G30" i="70"/>
  <c r="F30" i="70"/>
  <c r="L30" i="69"/>
  <c r="K30" i="69"/>
  <c r="J30" i="69"/>
  <c r="I30" i="69"/>
  <c r="H30" i="69"/>
  <c r="G30" i="69"/>
  <c r="F30" i="69"/>
  <c r="L30" i="68"/>
  <c r="K30" i="68"/>
  <c r="J30" i="68"/>
  <c r="I30" i="68"/>
  <c r="H30" i="68"/>
  <c r="G30" i="68"/>
  <c r="F30" i="68"/>
  <c r="L30" i="67"/>
  <c r="K30" i="67"/>
  <c r="J30" i="67"/>
  <c r="I30" i="67"/>
  <c r="H30" i="67"/>
  <c r="G30" i="67"/>
  <c r="F30" i="67"/>
  <c r="L30" i="66"/>
  <c r="K30" i="66"/>
  <c r="J30" i="66"/>
  <c r="I30" i="66"/>
  <c r="H30" i="66"/>
  <c r="G30" i="66"/>
  <c r="F30" i="66"/>
  <c r="L30" i="65"/>
  <c r="K30" i="65"/>
  <c r="J30" i="65"/>
  <c r="I30" i="65"/>
  <c r="H30" i="65"/>
  <c r="G30" i="65"/>
  <c r="F30" i="65"/>
  <c r="L30" i="64"/>
  <c r="K30" i="64"/>
  <c r="J30" i="64"/>
  <c r="I30" i="64"/>
  <c r="H30" i="64"/>
  <c r="G30" i="64"/>
  <c r="F30" i="64"/>
  <c r="L30" i="63"/>
  <c r="K30" i="63"/>
  <c r="J30" i="63"/>
  <c r="I30" i="63"/>
  <c r="H30" i="63"/>
  <c r="G30" i="63"/>
  <c r="F30" i="63"/>
  <c r="L30" i="62"/>
  <c r="K30" i="62"/>
  <c r="J30" i="62"/>
  <c r="I30" i="62"/>
  <c r="H30" i="62"/>
  <c r="G30" i="62"/>
  <c r="F30" i="62"/>
  <c r="L30" i="61"/>
  <c r="K30" i="61"/>
  <c r="J30" i="61"/>
  <c r="I30" i="61"/>
  <c r="H30" i="61"/>
  <c r="G30" i="61"/>
  <c r="F30" i="61"/>
  <c r="L30" i="60"/>
  <c r="K30" i="60"/>
  <c r="J30" i="60"/>
  <c r="I30" i="60"/>
  <c r="H30" i="60"/>
  <c r="G30" i="60"/>
  <c r="F30" i="60"/>
  <c r="L30" i="1"/>
  <c r="G30" i="1"/>
  <c r="H30" i="1"/>
  <c r="I30" i="1"/>
  <c r="J30" i="1"/>
  <c r="K30" i="1"/>
</calcChain>
</file>

<file path=xl/sharedStrings.xml><?xml version="1.0" encoding="utf-8"?>
<sst xmlns="http://schemas.openxmlformats.org/spreadsheetml/2006/main" count="3217" uniqueCount="776">
  <si>
    <t>REPORTE DE DATOS HORARIOS VALIDADOS</t>
  </si>
  <si>
    <t>Estación:</t>
  </si>
  <si>
    <t>IPAC</t>
  </si>
  <si>
    <t xml:space="preserve"> DATOS METEOROLÓGICOS</t>
  </si>
  <si>
    <t>Fecha:</t>
  </si>
  <si>
    <t>CO</t>
  </si>
  <si>
    <t>NO</t>
  </si>
  <si>
    <t>NO2</t>
  </si>
  <si>
    <t>WD</t>
  </si>
  <si>
    <t>WS</t>
  </si>
  <si>
    <t>STATUS</t>
  </si>
  <si>
    <t>Clave</t>
  </si>
  <si>
    <t>Significado</t>
  </si>
  <si>
    <t>CAL</t>
  </si>
  <si>
    <t>Calibración</t>
  </si>
  <si>
    <t>MAN</t>
  </si>
  <si>
    <t>Mantenimiento</t>
  </si>
  <si>
    <t>AE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</si>
  <si>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</si>
  <si>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</si>
  <si>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</si>
  <si>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</si>
  <si>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</si>
  <si>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</si>
  <si>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</si>
  <si>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</si>
  <si>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</si>
  <si>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</si>
  <si>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</si>
  <si>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</si>
  <si>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</si>
  <si>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</si>
  <si>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</si>
  <si>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NOM-021-SSA1-2021 (DOF-29-OCT-2021)</t>
  </si>
  <si>
    <t>NOM-023-SSA1-2021 (DOF-27-OCT-2021)</t>
  </si>
  <si>
    <t>NOM-025-SSA1-2021 (DOF-27-OCT-2021)</t>
  </si>
  <si>
    <t>PM10</t>
  </si>
  <si>
    <t>LIMITE MÁXIMO</t>
  </si>
  <si>
    <t>0.106 ppm</t>
  </si>
  <si>
    <t xml:space="preserve">60 µg/m³ </t>
  </si>
  <si>
    <t>PM 10</t>
  </si>
  <si>
    <t>PM 2.5</t>
  </si>
  <si>
    <t>NOx</t>
  </si>
  <si>
    <t>Temperatura</t>
  </si>
  <si>
    <t>RH</t>
  </si>
  <si>
    <t>26 ppm</t>
  </si>
  <si>
    <t>SO2</t>
  </si>
  <si>
    <t>O3</t>
  </si>
  <si>
    <t>NOM-020-SSA1-2021 (DOF-28-OCT-2021)</t>
  </si>
  <si>
    <t>0.090 ppm</t>
  </si>
  <si>
    <t>NOM-022-SSA1-2019</t>
  </si>
  <si>
    <t>0.075 ppm</t>
  </si>
  <si>
    <t>Fecha y Hora</t>
  </si>
  <si>
    <t>PM2.5</t>
  </si>
  <si>
    <t xml:space="preserve">33 µg/m³ </t>
  </si>
  <si>
    <t>2025-04-01 00:00:00</t>
  </si>
  <si>
    <t>2025-04-01 01:00:00</t>
  </si>
  <si>
    <t>2025-04-01 02:00:00</t>
  </si>
  <si>
    <t>2025-04-01 03:00:00</t>
  </si>
  <si>
    <t>2025-04-01 04:00:00</t>
  </si>
  <si>
    <t>2025-04-01 05:00:00</t>
  </si>
  <si>
    <t>2025-04-01 06:00:00</t>
  </si>
  <si>
    <t>2025-04-01 07:00:00</t>
  </si>
  <si>
    <t>2025-04-01 08:00:00</t>
  </si>
  <si>
    <t>2025-04-01 09:00:00</t>
  </si>
  <si>
    <t>2025-04-01 10:00:00</t>
  </si>
  <si>
    <t>2025-04-01 11:00:00</t>
  </si>
  <si>
    <t>2025-04-01 12:00:00</t>
  </si>
  <si>
    <t>2025-04-01 13:00:00</t>
  </si>
  <si>
    <t>2025-04-01 14:00:00</t>
  </si>
  <si>
    <t>2025-04-01 15:00:00</t>
  </si>
  <si>
    <t>2025-04-01 16:00:00</t>
  </si>
  <si>
    <t>2025-04-01 17:00:00</t>
  </si>
  <si>
    <t>2025-04-01 18:00:00</t>
  </si>
  <si>
    <t>2025-04-01 19:00:00</t>
  </si>
  <si>
    <t>2025-04-01 20:00:00</t>
  </si>
  <si>
    <t>2025-04-01 21:00:00</t>
  </si>
  <si>
    <t>2025-04-01 22:00:00</t>
  </si>
  <si>
    <t>2025-04-01 23:00:00</t>
  </si>
  <si>
    <t>2025-04-02 00:00:00</t>
  </si>
  <si>
    <t>2025-04-02 01:00:00</t>
  </si>
  <si>
    <t>2025-04-02 02:00:00</t>
  </si>
  <si>
    <t>2025-04-02 03:00:00</t>
  </si>
  <si>
    <t>2025-04-02 04:00:00</t>
  </si>
  <si>
    <t>2025-04-02 05:00:00</t>
  </si>
  <si>
    <t>2025-04-02 06:00:00</t>
  </si>
  <si>
    <t>2025-04-02 07:00:00</t>
  </si>
  <si>
    <t>2025-04-02 08:00:00</t>
  </si>
  <si>
    <t>2025-04-02 09:00:00</t>
  </si>
  <si>
    <t>2025-04-02 10:00:00</t>
  </si>
  <si>
    <t>2025-04-02 11:00:00</t>
  </si>
  <si>
    <t>2025-04-02 12:00:00</t>
  </si>
  <si>
    <t>2025-04-02 13:00:00</t>
  </si>
  <si>
    <t>2025-04-02 14:00:00</t>
  </si>
  <si>
    <t>2025-04-02 15:00:00</t>
  </si>
  <si>
    <t>2025-04-02 16:00:00</t>
  </si>
  <si>
    <t>2025-04-02 17:00:00</t>
  </si>
  <si>
    <t>2025-04-02 18:00:00</t>
  </si>
  <si>
    <t>2025-04-02 19:00:00</t>
  </si>
  <si>
    <t>2025-04-02 20:00:00</t>
  </si>
  <si>
    <t>2025-04-02 21:00:00</t>
  </si>
  <si>
    <t>2025-04-02 22:00:00</t>
  </si>
  <si>
    <t>2025-04-02 23:00:00</t>
  </si>
  <si>
    <t>2025-04-03 00:00:00</t>
  </si>
  <si>
    <t>2025-04-03 01:00:00</t>
  </si>
  <si>
    <t>2025-04-03 02:00:00</t>
  </si>
  <si>
    <t>2025-04-03 03:00:00</t>
  </si>
  <si>
    <t>2025-04-03 04:00:00</t>
  </si>
  <si>
    <t>2025-04-03 05:00:00</t>
  </si>
  <si>
    <t>2025-04-03 06:00:00</t>
  </si>
  <si>
    <t>2025-04-03 07:00:00</t>
  </si>
  <si>
    <t>2025-04-03 08:00:00</t>
  </si>
  <si>
    <t>2025-04-03 09:00:00</t>
  </si>
  <si>
    <t>2025-04-03 10:00:00</t>
  </si>
  <si>
    <t>2025-04-03 11:00:00</t>
  </si>
  <si>
    <t>2025-04-03 12:00:00</t>
  </si>
  <si>
    <t>2025-04-03 13:00:00</t>
  </si>
  <si>
    <t>2025-04-03 14:00:00</t>
  </si>
  <si>
    <t>2025-04-03 15:00:00</t>
  </si>
  <si>
    <t>2025-04-03 16:00:00</t>
  </si>
  <si>
    <t>2025-04-03 17:00:00</t>
  </si>
  <si>
    <t>2025-04-03 18:00:00</t>
  </si>
  <si>
    <t>2025-04-03 19:00:00</t>
  </si>
  <si>
    <t>2025-04-03 20:00:00</t>
  </si>
  <si>
    <t>2025-04-03 21:00:00</t>
  </si>
  <si>
    <t>2025-04-03 22:00:00</t>
  </si>
  <si>
    <t>2025-04-03 23:00:00</t>
  </si>
  <si>
    <t>2025-04-04 00:00:00</t>
  </si>
  <si>
    <t>2025-04-04 01:00:00</t>
  </si>
  <si>
    <t>2025-04-04 02:00:00</t>
  </si>
  <si>
    <t>2025-04-04 03:00:00</t>
  </si>
  <si>
    <t>2025-04-04 04:00:00</t>
  </si>
  <si>
    <t>2025-04-04 05:00:00</t>
  </si>
  <si>
    <t>2025-04-04 06:00:00</t>
  </si>
  <si>
    <t>2025-04-04 07:00:00</t>
  </si>
  <si>
    <t>2025-04-04 08:00:00</t>
  </si>
  <si>
    <t>2025-04-04 09:00:00</t>
  </si>
  <si>
    <t>2025-04-04 10:00:00</t>
  </si>
  <si>
    <t>2025-04-04 11:00:00</t>
  </si>
  <si>
    <t>2025-04-04 12:00:00</t>
  </si>
  <si>
    <t>2025-04-04 13:00:00</t>
  </si>
  <si>
    <t>2025-04-04 14:00:00</t>
  </si>
  <si>
    <t>2025-04-04 15:00:00</t>
  </si>
  <si>
    <t>2025-04-04 16:00:00</t>
  </si>
  <si>
    <t>2025-04-04 17:00:00</t>
  </si>
  <si>
    <t>2025-04-04 18:00:00</t>
  </si>
  <si>
    <t>2025-04-04 19:00:00</t>
  </si>
  <si>
    <t>2025-04-04 20:00:00</t>
  </si>
  <si>
    <t>2025-04-04 21:00:00</t>
  </si>
  <si>
    <t>2025-04-04 22:00:00</t>
  </si>
  <si>
    <t>2025-04-04 23:00:00</t>
  </si>
  <si>
    <t>2025-04-05 00:00:00</t>
  </si>
  <si>
    <t>2025-04-05 01:00:00</t>
  </si>
  <si>
    <t>2025-04-05 02:00:00</t>
  </si>
  <si>
    <t>2025-04-05 03:00:00</t>
  </si>
  <si>
    <t>2025-04-05 04:00:00</t>
  </si>
  <si>
    <t>2025-04-05 05:00:00</t>
  </si>
  <si>
    <t>2025-04-05 06:00:00</t>
  </si>
  <si>
    <t>2025-04-05 07:00:00</t>
  </si>
  <si>
    <t>2025-04-05 08:00:00</t>
  </si>
  <si>
    <t>2025-04-05 09:00:00</t>
  </si>
  <si>
    <t>2025-04-05 10:00:00</t>
  </si>
  <si>
    <t>2025-04-05 11:00:00</t>
  </si>
  <si>
    <t>2025-04-05 12:00:00</t>
  </si>
  <si>
    <t>2025-04-05 13:00:00</t>
  </si>
  <si>
    <t>2025-04-05 14:00:00</t>
  </si>
  <si>
    <t>2025-04-05 15:00:00</t>
  </si>
  <si>
    <t>2025-04-05 16:00:00</t>
  </si>
  <si>
    <t>2025-04-05 17:00:00</t>
  </si>
  <si>
    <t>2025-04-05 18:00:00</t>
  </si>
  <si>
    <t>2025-04-05 19:00:00</t>
  </si>
  <si>
    <t>2025-04-05 20:00:00</t>
  </si>
  <si>
    <t>2025-04-05 21:00:00</t>
  </si>
  <si>
    <t>2025-04-05 22:00:00</t>
  </si>
  <si>
    <t>2025-04-05 23:00:00</t>
  </si>
  <si>
    <t>2025-04-06 00:00:00</t>
  </si>
  <si>
    <t>2025-04-06 01:00:00</t>
  </si>
  <si>
    <t>2025-04-06 02:00:00</t>
  </si>
  <si>
    <t>2025-04-06 03:00:00</t>
  </si>
  <si>
    <t>2025-04-06 04:00:00</t>
  </si>
  <si>
    <t>2025-04-06 05:00:00</t>
  </si>
  <si>
    <t>2025-04-06 06:00:00</t>
  </si>
  <si>
    <t>2025-04-06 07:00:00</t>
  </si>
  <si>
    <t>2025-04-06 08:00:00</t>
  </si>
  <si>
    <t>2025-04-06 09:00:00</t>
  </si>
  <si>
    <t>2025-04-06 10:00:00</t>
  </si>
  <si>
    <t>2025-04-06 11:00:00</t>
  </si>
  <si>
    <t>2025-04-06 12:00:00</t>
  </si>
  <si>
    <t>2025-04-06 13:00:00</t>
  </si>
  <si>
    <t>2025-04-06 14:00:00</t>
  </si>
  <si>
    <t>2025-04-06 15:00:00</t>
  </si>
  <si>
    <t>2025-04-06 16:00:00</t>
  </si>
  <si>
    <t>2025-04-06 17:00:00</t>
  </si>
  <si>
    <t>2025-04-06 18:00:00</t>
  </si>
  <si>
    <t>2025-04-06 19:00:00</t>
  </si>
  <si>
    <t>2025-04-06 20:00:00</t>
  </si>
  <si>
    <t>2025-04-06 21:00:00</t>
  </si>
  <si>
    <t>2025-04-06 22:00:00</t>
  </si>
  <si>
    <t>2025-04-06 23:00:00</t>
  </si>
  <si>
    <t>2025-04-07 00:00:00</t>
  </si>
  <si>
    <t>2025-04-07 01:00:00</t>
  </si>
  <si>
    <t>2025-04-07 02:00:00</t>
  </si>
  <si>
    <t>2025-04-07 03:00:00</t>
  </si>
  <si>
    <t>2025-04-07 04:00:00</t>
  </si>
  <si>
    <t>2025-04-07 05:00:00</t>
  </si>
  <si>
    <t>2025-04-07 06:00:00</t>
  </si>
  <si>
    <t>2025-04-07 07:00:00</t>
  </si>
  <si>
    <t>2025-04-07 08:00:00</t>
  </si>
  <si>
    <t>2025-04-07 09:00:00</t>
  </si>
  <si>
    <t>2025-04-07 10:00:00</t>
  </si>
  <si>
    <t>2025-04-07 11:00:00</t>
  </si>
  <si>
    <t>2025-04-07 12:00:00</t>
  </si>
  <si>
    <t>2025-04-07 13:00:00</t>
  </si>
  <si>
    <t>2025-04-07 14:00:00</t>
  </si>
  <si>
    <t>2025-04-07 15:00:00</t>
  </si>
  <si>
    <t>2025-04-07 16:00:00</t>
  </si>
  <si>
    <t>2025-04-07 17:00:00</t>
  </si>
  <si>
    <t>2025-04-07 18:00:00</t>
  </si>
  <si>
    <t/>
  </si>
  <si>
    <t>2025-04-07 19:00:00</t>
  </si>
  <si>
    <t>2025-04-07 20:00:00</t>
  </si>
  <si>
    <t>2025-04-07 21:00:00</t>
  </si>
  <si>
    <t>2025-04-07 22:00:00</t>
  </si>
  <si>
    <t>2025-04-07 23:00:00</t>
  </si>
  <si>
    <t>2025-04-08 00:00:00</t>
  </si>
  <si>
    <t>2025-04-08 01:00:00</t>
  </si>
  <si>
    <t>2025-04-08 02:00:00</t>
  </si>
  <si>
    <t>2025-04-08 03:00:00</t>
  </si>
  <si>
    <t>2025-04-08 04:00:00</t>
  </si>
  <si>
    <t>2025-04-08 05:00:00</t>
  </si>
  <si>
    <t>2025-04-08 06:00:00</t>
  </si>
  <si>
    <t>2025-04-08 07:00:00</t>
  </si>
  <si>
    <t>2025-04-08 08:00:00</t>
  </si>
  <si>
    <t>2025-04-08 09:00:00</t>
  </si>
  <si>
    <t>2025-04-08 10:00:00</t>
  </si>
  <si>
    <t>2025-04-08 11:00:00</t>
  </si>
  <si>
    <t>2025-04-08 12:00:00</t>
  </si>
  <si>
    <t>2025-04-08 13:00:00</t>
  </si>
  <si>
    <t>2025-04-08 14:00:00</t>
  </si>
  <si>
    <t>2025-04-08 15:00:00</t>
  </si>
  <si>
    <t>2025-04-08 16:00:00</t>
  </si>
  <si>
    <t>2025-04-08 17:00:00</t>
  </si>
  <si>
    <t>2025-04-08 18:00:00</t>
  </si>
  <si>
    <t>2025-04-08 19:00:00</t>
  </si>
  <si>
    <t>2025-04-08 20:00:00</t>
  </si>
  <si>
    <t>2025-04-08 21:00:00</t>
  </si>
  <si>
    <t>2025-04-08 22:00:00</t>
  </si>
  <si>
    <t>2025-04-08 23:00:00</t>
  </si>
  <si>
    <t>2025-04-09 00:00:00</t>
  </si>
  <si>
    <t>2025-04-09 01:00:00</t>
  </si>
  <si>
    <t>2025-04-09 02:00:00</t>
  </si>
  <si>
    <t>2025-04-09 03:00:00</t>
  </si>
  <si>
    <t>2025-04-09 04:00:00</t>
  </si>
  <si>
    <t>2025-04-09 05:00:00</t>
  </si>
  <si>
    <t>2025-04-09 06:00:00</t>
  </si>
  <si>
    <t>2025-04-09 07:00:00</t>
  </si>
  <si>
    <t>2025-04-09 08:00:00</t>
  </si>
  <si>
    <t>2025-04-09 09:00:00</t>
  </si>
  <si>
    <t>2025-04-09 10:00:00</t>
  </si>
  <si>
    <t>2025-04-09 11:00:00</t>
  </si>
  <si>
    <t>2025-04-09 12:00:00</t>
  </si>
  <si>
    <t>2025-04-09 13:00:00</t>
  </si>
  <si>
    <t>2025-04-09 14:00:00</t>
  </si>
  <si>
    <t>2025-04-09 15:00:00</t>
  </si>
  <si>
    <t>2025-04-09 16:00:00</t>
  </si>
  <si>
    <t>2025-04-09 17:00:00</t>
  </si>
  <si>
    <t>2025-04-09 18:00:00</t>
  </si>
  <si>
    <t>2025-04-09 19:00:00</t>
  </si>
  <si>
    <t>2025-04-09 20:00:00</t>
  </si>
  <si>
    <t>2025-04-09 21:00:00</t>
  </si>
  <si>
    <t>2025-04-09 22:00:00</t>
  </si>
  <si>
    <t>2025-04-09 23:00:00</t>
  </si>
  <si>
    <t>2025-04-10 00:00:00</t>
  </si>
  <si>
    <t>2025-04-10 01:00:00</t>
  </si>
  <si>
    <t>2025-04-10 02:00:00</t>
  </si>
  <si>
    <t>2025-04-10 03:00:00</t>
  </si>
  <si>
    <t>2025-04-10 04:00:00</t>
  </si>
  <si>
    <t>2025-04-10 05:00:00</t>
  </si>
  <si>
    <t>2025-04-10 06:00:00</t>
  </si>
  <si>
    <t>2025-04-10 07:00:00</t>
  </si>
  <si>
    <t>2025-04-10 08:00:00</t>
  </si>
  <si>
    <t>2025-04-10 09:00:00</t>
  </si>
  <si>
    <t>2025-04-10 10:00:00</t>
  </si>
  <si>
    <t>2025-04-10 11:00:00</t>
  </si>
  <si>
    <t>2025-04-10 12:00:00</t>
  </si>
  <si>
    <t>2025-04-10 13:00:00</t>
  </si>
  <si>
    <t>2025-04-10 14:00:00</t>
  </si>
  <si>
    <t>2025-04-10 15:00:00</t>
  </si>
  <si>
    <t>2025-04-10 16:00:00</t>
  </si>
  <si>
    <t>2025-04-10 17:00:00</t>
  </si>
  <si>
    <t>2025-04-10 18:00:00</t>
  </si>
  <si>
    <t>2025-04-10 19:00:00</t>
  </si>
  <si>
    <t>2025-04-10 20:00:00</t>
  </si>
  <si>
    <t>2025-04-10 21:00:00</t>
  </si>
  <si>
    <t>2025-04-10 22:00:00</t>
  </si>
  <si>
    <t>2025-04-10 23:00:00</t>
  </si>
  <si>
    <t>2025-04-11 00:00:00</t>
  </si>
  <si>
    <t>2025-04-11 01:00:00</t>
  </si>
  <si>
    <t>2025-04-11 02:00:00</t>
  </si>
  <si>
    <t>2025-04-11 03:00:00</t>
  </si>
  <si>
    <t>2025-04-11 04:00:00</t>
  </si>
  <si>
    <t>2025-04-11 05:00:00</t>
  </si>
  <si>
    <t>2025-04-11 06:00:00</t>
  </si>
  <si>
    <t>2025-04-11 07:00:00</t>
  </si>
  <si>
    <t>2025-04-11 08:00:00</t>
  </si>
  <si>
    <t>2025-04-11 09:00:00</t>
  </si>
  <si>
    <t>2025-04-11 10:00:00</t>
  </si>
  <si>
    <t>2025-04-11 11:00:00</t>
  </si>
  <si>
    <t>2025-04-11 12:00:00</t>
  </si>
  <si>
    <t>2025-04-11 13:00:00</t>
  </si>
  <si>
    <t>2025-04-11 14:00:00</t>
  </si>
  <si>
    <t>2025-04-11 15:00:00</t>
  </si>
  <si>
    <t>2025-04-11 16:00:00</t>
  </si>
  <si>
    <t>2025-04-11 17:00:00</t>
  </si>
  <si>
    <t>2025-04-11 18:00:00</t>
  </si>
  <si>
    <t>2025-04-11 19:00:00</t>
  </si>
  <si>
    <t>2025-04-11 20:00:00</t>
  </si>
  <si>
    <t>2025-04-11 21:00:00</t>
  </si>
  <si>
    <t>2025-04-11 22:00:00</t>
  </si>
  <si>
    <t>2025-04-11 23:00:00</t>
  </si>
  <si>
    <t>2025-04-12 00:00:00</t>
  </si>
  <si>
    <t>2025-04-12 01:00:00</t>
  </si>
  <si>
    <t>2025-04-12 02:00:00</t>
  </si>
  <si>
    <t>2025-04-12 03:00:00</t>
  </si>
  <si>
    <t>2025-04-12 04:00:00</t>
  </si>
  <si>
    <t>2025-04-12 05:00:00</t>
  </si>
  <si>
    <t>2025-04-12 06:00:00</t>
  </si>
  <si>
    <t>2025-04-12 07:00:00</t>
  </si>
  <si>
    <t>2025-04-12 08:00:00</t>
  </si>
  <si>
    <t>2025-04-12 09:00:00</t>
  </si>
  <si>
    <t>2025-04-12 10:00:00</t>
  </si>
  <si>
    <t>2025-04-12 11:00:00</t>
  </si>
  <si>
    <t>2025-04-12 12:00:00</t>
  </si>
  <si>
    <t>2025-04-12 13:00:00</t>
  </si>
  <si>
    <t>2025-04-12 14:00:00</t>
  </si>
  <si>
    <t>2025-04-12 15:00:00</t>
  </si>
  <si>
    <t>2025-04-12 16:00:00</t>
  </si>
  <si>
    <t>2025-04-12 17:00:00</t>
  </si>
  <si>
    <t>2025-04-12 18:00:00</t>
  </si>
  <si>
    <t>2025-04-12 19:00:00</t>
  </si>
  <si>
    <t>2025-04-12 20:00:00</t>
  </si>
  <si>
    <t>2025-04-12 21:00:00</t>
  </si>
  <si>
    <t>2025-04-12 22:00:00</t>
  </si>
  <si>
    <t>2025-04-12 23:00:00</t>
  </si>
  <si>
    <t>2025-04-13 00:00:00</t>
  </si>
  <si>
    <t>2025-04-13 01:00:00</t>
  </si>
  <si>
    <t>2025-04-13 02:00:00</t>
  </si>
  <si>
    <t>2025-04-13 03:00:00</t>
  </si>
  <si>
    <t>2025-04-13 04:00:00</t>
  </si>
  <si>
    <t>2025-04-13 05:00:00</t>
  </si>
  <si>
    <t>2025-04-13 06:00:00</t>
  </si>
  <si>
    <t>2025-04-13 07:00:00</t>
  </si>
  <si>
    <t>2025-04-13 08:00:00</t>
  </si>
  <si>
    <t>2025-04-13 09:00:00</t>
  </si>
  <si>
    <t>2025-04-13 10:00:00</t>
  </si>
  <si>
    <t>2025-04-13 11:00:00</t>
  </si>
  <si>
    <t>2025-04-13 12:00:00</t>
  </si>
  <si>
    <t>2025-04-13 13:00:00</t>
  </si>
  <si>
    <t>2025-04-13 14:00:00</t>
  </si>
  <si>
    <t>2025-04-13 15:00:00</t>
  </si>
  <si>
    <t>2025-04-13 16:00:00</t>
  </si>
  <si>
    <t>2025-04-13 17:00:00</t>
  </si>
  <si>
    <t>2025-04-13 18:00:00</t>
  </si>
  <si>
    <t>2025-04-13 19:00:00</t>
  </si>
  <si>
    <t>2025-04-13 20:00:00</t>
  </si>
  <si>
    <t>2025-04-13 21:00:00</t>
  </si>
  <si>
    <t>2025-04-13 22:00:00</t>
  </si>
  <si>
    <t>2025-04-13 23:00:00</t>
  </si>
  <si>
    <t>2025-04-14 00:00:00</t>
  </si>
  <si>
    <t>2025-04-14 01:00:00</t>
  </si>
  <si>
    <t>2025-04-14 02:00:00</t>
  </si>
  <si>
    <t>2025-04-14 03:00:00</t>
  </si>
  <si>
    <t>2025-04-14 04:00:00</t>
  </si>
  <si>
    <t>2025-04-14 05:00:00</t>
  </si>
  <si>
    <t>2025-04-14 06:00:00</t>
  </si>
  <si>
    <t>2025-04-14 07:00:00</t>
  </si>
  <si>
    <t>2025-04-14 08:00:00</t>
  </si>
  <si>
    <t>2025-04-14 09:00:00</t>
  </si>
  <si>
    <t>2025-04-14 10:00:00</t>
  </si>
  <si>
    <t>2025-04-14 11:00:00</t>
  </si>
  <si>
    <t>2025-04-14 12:00:00</t>
  </si>
  <si>
    <t>2025-04-14 13:00:00</t>
  </si>
  <si>
    <t>2025-04-14 14:00:00</t>
  </si>
  <si>
    <t>2025-04-14 15:00:00</t>
  </si>
  <si>
    <t>2025-04-14 16:00:00</t>
  </si>
  <si>
    <t>2025-04-14 17:00:00</t>
  </si>
  <si>
    <t>2025-04-14 18:00:00</t>
  </si>
  <si>
    <t>2025-04-14 19:00:00</t>
  </si>
  <si>
    <t>2025-04-14 20:00:00</t>
  </si>
  <si>
    <t>2025-04-14 21:00:00</t>
  </si>
  <si>
    <t>2025-04-14 22:00:00</t>
  </si>
  <si>
    <t>2025-04-14 23:00:00</t>
  </si>
  <si>
    <t>2025-04-15 00:00:00</t>
  </si>
  <si>
    <t>2025-04-15 01:00:00</t>
  </si>
  <si>
    <t>2025-04-15 02:00:00</t>
  </si>
  <si>
    <t>2025-04-15 03:00:00</t>
  </si>
  <si>
    <t>2025-04-15 04:00:00</t>
  </si>
  <si>
    <t>2025-04-15 05:00:00</t>
  </si>
  <si>
    <t>2025-04-15 06:00:00</t>
  </si>
  <si>
    <t>2025-04-15 07:00:00</t>
  </si>
  <si>
    <t>2025-04-15 08:00:00</t>
  </si>
  <si>
    <t>2025-04-15 09:00:00</t>
  </si>
  <si>
    <t>2025-04-15 10:00:00</t>
  </si>
  <si>
    <t>2025-04-15 11:00:00</t>
  </si>
  <si>
    <t>2025-04-15 12:00:00</t>
  </si>
  <si>
    <t>2025-04-15 13:00:00</t>
  </si>
  <si>
    <t>2025-04-15 14:00:00</t>
  </si>
  <si>
    <t>2025-04-15 15:00:00</t>
  </si>
  <si>
    <t>2025-04-15 16:00:00</t>
  </si>
  <si>
    <t>2025-04-15 17:00:00</t>
  </si>
  <si>
    <t>2025-04-15 18:00:00</t>
  </si>
  <si>
    <t>2025-04-15 19:00:00</t>
  </si>
  <si>
    <t>2025-04-15 20:00:00</t>
  </si>
  <si>
    <t>2025-04-15 21:00:00</t>
  </si>
  <si>
    <t>2025-04-15 22:00:00</t>
  </si>
  <si>
    <t>2025-04-15 23:00:00</t>
  </si>
  <si>
    <t>2025-04-16 00:00:00</t>
  </si>
  <si>
    <t>2025-04-16 01:00:00</t>
  </si>
  <si>
    <t>2025-04-16 02:00:00</t>
  </si>
  <si>
    <t>2025-04-16 03:00:00</t>
  </si>
  <si>
    <t>2025-04-16 04:00:00</t>
  </si>
  <si>
    <t>2025-04-16 05:00:00</t>
  </si>
  <si>
    <t>2025-04-16 06:00:00</t>
  </si>
  <si>
    <t>2025-04-16 07:00:00</t>
  </si>
  <si>
    <t>2025-04-16 08:00:00</t>
  </si>
  <si>
    <t>2025-04-16 09:00:00</t>
  </si>
  <si>
    <t>2025-04-16 10:00:00</t>
  </si>
  <si>
    <t>2025-04-16 11:00:00</t>
  </si>
  <si>
    <t>2025-04-16 12:00:00</t>
  </si>
  <si>
    <t>2025-04-16 13:00:00</t>
  </si>
  <si>
    <t>2025-04-16 14:00:00</t>
  </si>
  <si>
    <t>2025-04-16 15:00:00</t>
  </si>
  <si>
    <t>2025-04-16 16:00:00</t>
  </si>
  <si>
    <t>2025-04-16 17:00:00</t>
  </si>
  <si>
    <t>2025-04-16 18:00:00</t>
  </si>
  <si>
    <t>2025-04-16 19:00:00</t>
  </si>
  <si>
    <t>2025-04-16 20:00:00</t>
  </si>
  <si>
    <t>2025-04-16 21:00:00</t>
  </si>
  <si>
    <t>2025-04-16 22:00:00</t>
  </si>
  <si>
    <t>2025-04-16 23:00:00</t>
  </si>
  <si>
    <t>2025-04-17 00:00:00</t>
  </si>
  <si>
    <t>2025-04-17 01:00:00</t>
  </si>
  <si>
    <t>2025-04-17 02:00:00</t>
  </si>
  <si>
    <t>2025-04-17 03:00:00</t>
  </si>
  <si>
    <t>2025-04-17 04:00:00</t>
  </si>
  <si>
    <t>2025-04-17 05:00:00</t>
  </si>
  <si>
    <t>2025-04-17 06:00:00</t>
  </si>
  <si>
    <t>2025-04-17 07:00:00</t>
  </si>
  <si>
    <t>2025-04-17 08:00:00</t>
  </si>
  <si>
    <t>2025-04-17 09:00:00</t>
  </si>
  <si>
    <t>2025-04-17 10:00:00</t>
  </si>
  <si>
    <t>2025-04-17 11:00:00</t>
  </si>
  <si>
    <t>2025-04-17 12:00:00</t>
  </si>
  <si>
    <t>2025-04-17 13:00:00</t>
  </si>
  <si>
    <t>2025-04-17 14:00:00</t>
  </si>
  <si>
    <t>2025-04-17 15:00:00</t>
  </si>
  <si>
    <t>2025-04-17 16:00:00</t>
  </si>
  <si>
    <t>2025-04-17 17:00:00</t>
  </si>
  <si>
    <t>2025-04-17 18:00:00</t>
  </si>
  <si>
    <t>2025-04-17 19:00:00</t>
  </si>
  <si>
    <t>2025-04-17 20:00:00</t>
  </si>
  <si>
    <t>2025-04-17 21:00:00</t>
  </si>
  <si>
    <t>2025-04-17 22:00:00</t>
  </si>
  <si>
    <t>2025-04-17 23:00:00</t>
  </si>
  <si>
    <t>2025-04-18 00:00:00</t>
  </si>
  <si>
    <t>2025-04-18 01:00:00</t>
  </si>
  <si>
    <t>2025-04-18 02:00:00</t>
  </si>
  <si>
    <t>2025-04-18 03:00:00</t>
  </si>
  <si>
    <t>2025-04-18 04:00:00</t>
  </si>
  <si>
    <t>2025-04-18 05:00:00</t>
  </si>
  <si>
    <t>2025-04-18 06:00:00</t>
  </si>
  <si>
    <t>2025-04-18 07:00:00</t>
  </si>
  <si>
    <t>2025-04-18 08:00:00</t>
  </si>
  <si>
    <t>2025-04-18 09:00:00</t>
  </si>
  <si>
    <t>2025-04-18 10:00:00</t>
  </si>
  <si>
    <t>2025-04-18 11:00:00</t>
  </si>
  <si>
    <t>2025-04-18 12:00:00</t>
  </si>
  <si>
    <t>2025-04-18 13:00:00</t>
  </si>
  <si>
    <t>2025-04-18 14:00:00</t>
  </si>
  <si>
    <t>2025-04-18 15:00:00</t>
  </si>
  <si>
    <t>2025-04-18 16:00:00</t>
  </si>
  <si>
    <t>2025-04-18 17:00:00</t>
  </si>
  <si>
    <t>2025-04-18 18:00:00</t>
  </si>
  <si>
    <t>2025-04-18 19:00:00</t>
  </si>
  <si>
    <t>2025-04-18 20:00:00</t>
  </si>
  <si>
    <t>2025-04-18 21:00:00</t>
  </si>
  <si>
    <t>2025-04-18 22:00:00</t>
  </si>
  <si>
    <t>2025-04-18 23:00:00</t>
  </si>
  <si>
    <t>2025-04-19 00:00:00</t>
  </si>
  <si>
    <t>2025-04-19 01:00:00</t>
  </si>
  <si>
    <t>2025-04-19 02:00:00</t>
  </si>
  <si>
    <t>2025-04-19 03:00:00</t>
  </si>
  <si>
    <t>2025-04-19 04:00:00</t>
  </si>
  <si>
    <t>2025-04-19 05:00:00</t>
  </si>
  <si>
    <t>2025-04-19 06:00:00</t>
  </si>
  <si>
    <t>2025-04-19 07:00:00</t>
  </si>
  <si>
    <t>2025-04-19 08:00:00</t>
  </si>
  <si>
    <t>2025-04-19 09:00:00</t>
  </si>
  <si>
    <t>2025-04-19 10:00:00</t>
  </si>
  <si>
    <t>2025-04-19 11:00:00</t>
  </si>
  <si>
    <t>2025-04-19 12:00:00</t>
  </si>
  <si>
    <t>2025-04-19 13:00:00</t>
  </si>
  <si>
    <t>2025-04-19 14:00:00</t>
  </si>
  <si>
    <t>2025-04-19 15:00:00</t>
  </si>
  <si>
    <t>2025-04-19 16:00:00</t>
  </si>
  <si>
    <t>2025-04-19 17:00:00</t>
  </si>
  <si>
    <t>2025-04-19 18:00:00</t>
  </si>
  <si>
    <t>2025-04-19 19:00:00</t>
  </si>
  <si>
    <t>2025-04-19 20:00:00</t>
  </si>
  <si>
    <t>2025-04-19 21:00:00</t>
  </si>
  <si>
    <t>2025-04-19 22:00:00</t>
  </si>
  <si>
    <t>2025-04-19 23:00:00</t>
  </si>
  <si>
    <t>2025-04-20 00:00:00</t>
  </si>
  <si>
    <t>2025-04-20 01:00:00</t>
  </si>
  <si>
    <t>2025-04-20 02:00:00</t>
  </si>
  <si>
    <t>2025-04-20 03:00:00</t>
  </si>
  <si>
    <t>2025-04-20 04:00:00</t>
  </si>
  <si>
    <t>2025-04-20 05:00:00</t>
  </si>
  <si>
    <t>2025-04-20 06:00:00</t>
  </si>
  <si>
    <t>2025-04-20 07:00:00</t>
  </si>
  <si>
    <t>2025-04-20 08:00:00</t>
  </si>
  <si>
    <t>2025-04-20 09:00:00</t>
  </si>
  <si>
    <t>2025-04-20 10:00:00</t>
  </si>
  <si>
    <t>2025-04-20 11:00:00</t>
  </si>
  <si>
    <t>2025-04-20 12:00:00</t>
  </si>
  <si>
    <t>2025-04-20 13:00:00</t>
  </si>
  <si>
    <t>2025-04-20 14:00:00</t>
  </si>
  <si>
    <t>2025-04-20 15:00:00</t>
  </si>
  <si>
    <t>2025-04-20 16:00:00</t>
  </si>
  <si>
    <t>2025-04-20 17:00:00</t>
  </si>
  <si>
    <t>2025-04-20 18:00:00</t>
  </si>
  <si>
    <t>2025-04-20 19:00:00</t>
  </si>
  <si>
    <t>2025-04-20 20:00:00</t>
  </si>
  <si>
    <t>2025-04-20 21:00:00</t>
  </si>
  <si>
    <t>2025-04-20 22:00:00</t>
  </si>
  <si>
    <t>2025-04-20 23:00:00</t>
  </si>
  <si>
    <t>2025-04-21 00:00:00</t>
  </si>
  <si>
    <t>2025-04-21 01:00:00</t>
  </si>
  <si>
    <t>2025-04-21 02:00:00</t>
  </si>
  <si>
    <t>2025-04-21 03:00:00</t>
  </si>
  <si>
    <t>2025-04-21 04:00:00</t>
  </si>
  <si>
    <t>2025-04-21 05:00:00</t>
  </si>
  <si>
    <t>2025-04-21 06:00:00</t>
  </si>
  <si>
    <t>2025-04-21 07:00:00</t>
  </si>
  <si>
    <t>2025-04-21 08:00:00</t>
  </si>
  <si>
    <t>2025-04-21 09:00:00</t>
  </si>
  <si>
    <t>2025-04-21 10:00:00</t>
  </si>
  <si>
    <t>2025-04-21 11:00:00</t>
  </si>
  <si>
    <t>2025-04-21 12:00:00</t>
  </si>
  <si>
    <t>2025-04-21 13:00:00</t>
  </si>
  <si>
    <t>2025-04-21 14:00:00</t>
  </si>
  <si>
    <t>2025-04-21 15:00:00</t>
  </si>
  <si>
    <t>2025-04-21 16:00:00</t>
  </si>
  <si>
    <t>2025-04-21 17:00:00</t>
  </si>
  <si>
    <t>2025-04-21 18:00:00</t>
  </si>
  <si>
    <t>2025-04-21 19:00:00</t>
  </si>
  <si>
    <t>2025-04-21 20:00:00</t>
  </si>
  <si>
    <t>2025-04-21 21:00:00</t>
  </si>
  <si>
    <t>2025-04-21 22:00:00</t>
  </si>
  <si>
    <t>2025-04-21 23:00:00</t>
  </si>
  <si>
    <t>2025-04-22 00:00:00</t>
  </si>
  <si>
    <t>2025-04-22 01:00:00</t>
  </si>
  <si>
    <t>2025-04-22 02:00:00</t>
  </si>
  <si>
    <t>2025-04-22 03:00:00</t>
  </si>
  <si>
    <t>2025-04-22 04:00:00</t>
  </si>
  <si>
    <t>2025-04-22 05:00:00</t>
  </si>
  <si>
    <t>2025-04-22 06:00:00</t>
  </si>
  <si>
    <t>2025-04-22 07:00:00</t>
  </si>
  <si>
    <t>2025-04-22 08:00:00</t>
  </si>
  <si>
    <t>2025-04-22 09:00:00</t>
  </si>
  <si>
    <t>2025-04-22 10:00:00</t>
  </si>
  <si>
    <t>2025-04-22 11:00:00</t>
  </si>
  <si>
    <t>2025-04-22 12:00:00</t>
  </si>
  <si>
    <t>2025-04-22 13:00:00</t>
  </si>
  <si>
    <t>2025-04-22 14:00:00</t>
  </si>
  <si>
    <t>2025-04-22 15:00:00</t>
  </si>
  <si>
    <t>2025-04-22 16:00:00</t>
  </si>
  <si>
    <t>2025-04-22 17:00:00</t>
  </si>
  <si>
    <t>2025-04-22 18:00:00</t>
  </si>
  <si>
    <t>2025-04-22 19:00:00</t>
  </si>
  <si>
    <t>2025-04-22 20:00:00</t>
  </si>
  <si>
    <t>2025-04-22 21:00:00</t>
  </si>
  <si>
    <t>2025-04-22 22:00:00</t>
  </si>
  <si>
    <t>2025-04-22 23:00:00</t>
  </si>
  <si>
    <t>2025-04-23 00:00:00</t>
  </si>
  <si>
    <t>2025-04-23 01:00:00</t>
  </si>
  <si>
    <t>2025-04-23 02:00:00</t>
  </si>
  <si>
    <t>2025-04-23 03:00:00</t>
  </si>
  <si>
    <t>2025-04-23 04:00:00</t>
  </si>
  <si>
    <t>2025-04-23 05:00:00</t>
  </si>
  <si>
    <t>2025-04-23 06:00:00</t>
  </si>
  <si>
    <t>2025-04-23 07:00:00</t>
  </si>
  <si>
    <t>2025-04-23 08:00:00</t>
  </si>
  <si>
    <t>2025-04-23 09:00:00</t>
  </si>
  <si>
    <t>2025-04-23 10:00:00</t>
  </si>
  <si>
    <t>2025-04-23 11:00:00</t>
  </si>
  <si>
    <t>2025-04-23 12:00:00</t>
  </si>
  <si>
    <t>2025-04-23 13:00:00</t>
  </si>
  <si>
    <t>2025-04-23 14:00:00</t>
  </si>
  <si>
    <t>2025-04-23 15:00:00</t>
  </si>
  <si>
    <t>2025-04-23 16:00:00</t>
  </si>
  <si>
    <t>2025-04-23 17:00:00</t>
  </si>
  <si>
    <t>2025-04-23 18:00:00</t>
  </si>
  <si>
    <t>2025-04-23 19:00:00</t>
  </si>
  <si>
    <t>2025-04-23 20:00:00</t>
  </si>
  <si>
    <t>2025-04-23 21:00:00</t>
  </si>
  <si>
    <t>2025-04-23 22:00:00</t>
  </si>
  <si>
    <t>2025-04-23 23:00:00</t>
  </si>
  <si>
    <t>2025-04-24 00:00:00</t>
  </si>
  <si>
    <t>2025-04-24 01:00:00</t>
  </si>
  <si>
    <t>2025-04-24 02:00:00</t>
  </si>
  <si>
    <t>2025-04-24 03:00:00</t>
  </si>
  <si>
    <t>2025-04-24 04:00:00</t>
  </si>
  <si>
    <t>2025-04-24 05:00:00</t>
  </si>
  <si>
    <t>2025-04-24 06:00:00</t>
  </si>
  <si>
    <t>2025-04-24 07:00:00</t>
  </si>
  <si>
    <t>2025-04-24 08:00:00</t>
  </si>
  <si>
    <t>2025-04-24 09:00:00</t>
  </si>
  <si>
    <t>2025-04-24 10:00:00</t>
  </si>
  <si>
    <t>2025-04-24 11:00:00</t>
  </si>
  <si>
    <t>2025-04-24 12:00:00</t>
  </si>
  <si>
    <t>2025-04-24 13:00:00</t>
  </si>
  <si>
    <t>2025-04-24 14:00:00</t>
  </si>
  <si>
    <t>2025-04-24 15:00:00</t>
  </si>
  <si>
    <t>2025-04-24 16:00:00</t>
  </si>
  <si>
    <t>2025-04-24 17:00:00</t>
  </si>
  <si>
    <t>2025-04-24 18:00:00</t>
  </si>
  <si>
    <t>2025-04-24 19:00:00</t>
  </si>
  <si>
    <t>2025-04-24 20:00:00</t>
  </si>
  <si>
    <t>2025-04-24 21:00:00</t>
  </si>
  <si>
    <t>2025-04-24 22:00:00</t>
  </si>
  <si>
    <t>2025-04-24 23:00:00</t>
  </si>
  <si>
    <t>2025-04-25 00:00:00</t>
  </si>
  <si>
    <t>2025-04-25 01:00:00</t>
  </si>
  <si>
    <t>2025-04-25 02:00:00</t>
  </si>
  <si>
    <t>2025-04-25 03:00:00</t>
  </si>
  <si>
    <t>2025-04-25 04:00:00</t>
  </si>
  <si>
    <t>2025-04-25 05:00:00</t>
  </si>
  <si>
    <t>2025-04-25 06:00:00</t>
  </si>
  <si>
    <t>2025-04-25 07:00:00</t>
  </si>
  <si>
    <t>2025-04-25 08:00:00</t>
  </si>
  <si>
    <t>2025-04-25 09:00:00</t>
  </si>
  <si>
    <t>2025-04-25 10:00:00</t>
  </si>
  <si>
    <t>2025-04-25 11:00:00</t>
  </si>
  <si>
    <t>2025-04-25 12:00:00</t>
  </si>
  <si>
    <t>2025-04-25 13:00:00</t>
  </si>
  <si>
    <t>2025-04-25 14:00:00</t>
  </si>
  <si>
    <t>2025-04-25 15:00:00</t>
  </si>
  <si>
    <t>2025-04-25 16:00:00</t>
  </si>
  <si>
    <t>2025-04-25 17:00:00</t>
  </si>
  <si>
    <t>2025-04-25 18:00:00</t>
  </si>
  <si>
    <t>2025-04-25 19:00:00</t>
  </si>
  <si>
    <t>2025-04-25 20:00:00</t>
  </si>
  <si>
    <t>2025-04-25 21:00:00</t>
  </si>
  <si>
    <t>2025-04-25 22:00:00</t>
  </si>
  <si>
    <t>2025-04-25 23:00:00</t>
  </si>
  <si>
    <t>2025-04-26 00:00:00</t>
  </si>
  <si>
    <t>2025-04-26 01:00:00</t>
  </si>
  <si>
    <t>2025-04-26 02:00:00</t>
  </si>
  <si>
    <t>2025-04-26 03:00:00</t>
  </si>
  <si>
    <t>2025-04-26 04:00:00</t>
  </si>
  <si>
    <t>2025-04-26 05:00:00</t>
  </si>
  <si>
    <t>2025-04-26 06:00:00</t>
  </si>
  <si>
    <t>2025-04-26 07:00:00</t>
  </si>
  <si>
    <t>2025-04-26 08:00:00</t>
  </si>
  <si>
    <t>2025-04-26 09:00:00</t>
  </si>
  <si>
    <t>2025-04-26 10:00:00</t>
  </si>
  <si>
    <t>2025-04-26 11:00:00</t>
  </si>
  <si>
    <t>2025-04-26 12:00:00</t>
  </si>
  <si>
    <t>2025-04-26 13:00:00</t>
  </si>
  <si>
    <t>2025-04-26 14:00:00</t>
  </si>
  <si>
    <t>2025-04-26 15:00:00</t>
  </si>
  <si>
    <t>2025-04-26 16:00:00</t>
  </si>
  <si>
    <t>2025-04-26 17:00:00</t>
  </si>
  <si>
    <t>2025-04-26 18:00:00</t>
  </si>
  <si>
    <t>2025-04-26 19:00:00</t>
  </si>
  <si>
    <t>2025-04-26 20:00:00</t>
  </si>
  <si>
    <t>2025-04-26 21:00:00</t>
  </si>
  <si>
    <t>2025-04-26 22:00:00</t>
  </si>
  <si>
    <t>2025-04-26 23:00:00</t>
  </si>
  <si>
    <t>2025-04-27 00:00:00</t>
  </si>
  <si>
    <t>2025-04-27 01:00:00</t>
  </si>
  <si>
    <t>2025-04-27 02:00:00</t>
  </si>
  <si>
    <t>2025-04-27 03:00:00</t>
  </si>
  <si>
    <t>2025-04-27 04:00:00</t>
  </si>
  <si>
    <t>2025-04-27 05:00:00</t>
  </si>
  <si>
    <t>2025-04-27 06:00:00</t>
  </si>
  <si>
    <t>2025-04-27 07:00:00</t>
  </si>
  <si>
    <t>2025-04-27 08:00:00</t>
  </si>
  <si>
    <t>2025-04-27 09:00:00</t>
  </si>
  <si>
    <t>2025-04-27 10:00:00</t>
  </si>
  <si>
    <t>2025-04-27 11:00:00</t>
  </si>
  <si>
    <t>2025-04-27 12:00:00</t>
  </si>
  <si>
    <t>2025-04-27 13:00:00</t>
  </si>
  <si>
    <t>2025-04-27 14:00:00</t>
  </si>
  <si>
    <t>2025-04-27 15:00:00</t>
  </si>
  <si>
    <t>2025-04-27 16:00:00</t>
  </si>
  <si>
    <t>2025-04-27 17:00:00</t>
  </si>
  <si>
    <t>2025-04-27 18:00:00</t>
  </si>
  <si>
    <t>2025-04-27 19:00:00</t>
  </si>
  <si>
    <t>2025-04-27 20:00:00</t>
  </si>
  <si>
    <t>2025-04-27 21:00:00</t>
  </si>
  <si>
    <t>2025-04-27 22:00:00</t>
  </si>
  <si>
    <t>2025-04-27 23:00:00</t>
  </si>
  <si>
    <t>2025-04-28 00:00:00</t>
  </si>
  <si>
    <t>2025-04-28 01:00:00</t>
  </si>
  <si>
    <t>2025-04-28 02:00:00</t>
  </si>
  <si>
    <t>2025-04-28 03:00:00</t>
  </si>
  <si>
    <t>2025-04-28 04:00:00</t>
  </si>
  <si>
    <t>2025-04-28 05:00:00</t>
  </si>
  <si>
    <t>2025-04-28 06:00:00</t>
  </si>
  <si>
    <t>2025-04-28 07:00:00</t>
  </si>
  <si>
    <t>2025-04-28 08:00:00</t>
  </si>
  <si>
    <t>2025-04-28 09:00:00</t>
  </si>
  <si>
    <t>2025-04-28 10:00:00</t>
  </si>
  <si>
    <t>2025-04-28 11:00:00</t>
  </si>
  <si>
    <t>2025-04-28 12:00:00</t>
  </si>
  <si>
    <t>2025-04-28 13:00:00</t>
  </si>
  <si>
    <t>2025-04-28 14:00:00</t>
  </si>
  <si>
    <t>2025-04-28 15:00:00</t>
  </si>
  <si>
    <t>2025-04-28 16:00:00</t>
  </si>
  <si>
    <t>2025-04-28 17:00:00</t>
  </si>
  <si>
    <t>2025-04-28 18:00:00</t>
  </si>
  <si>
    <t>2025-04-28 19:00:00</t>
  </si>
  <si>
    <t>2025-04-28 20:00:00</t>
  </si>
  <si>
    <t>2025-04-28 21:00:00</t>
  </si>
  <si>
    <t>2025-04-28 22:00:00</t>
  </si>
  <si>
    <t>2025-04-28 23:00:00</t>
  </si>
  <si>
    <t>2025-04-29 00:00:00</t>
  </si>
  <si>
    <t>2025-04-29 01:00:00</t>
  </si>
  <si>
    <t>2025-04-29 02:00:00</t>
  </si>
  <si>
    <t>2025-04-29 03:00:00</t>
  </si>
  <si>
    <t>2025-04-29 04:00:00</t>
  </si>
  <si>
    <t>2025-04-29 05:00:00</t>
  </si>
  <si>
    <t>2025-04-29 06:00:00</t>
  </si>
  <si>
    <t>2025-04-29 07:00:00</t>
  </si>
  <si>
    <t>2025-04-29 08:00:00</t>
  </si>
  <si>
    <t>2025-04-29 09:00:00</t>
  </si>
  <si>
    <t>2025-04-29 10:00:00</t>
  </si>
  <si>
    <t>2025-04-29 11:00:00</t>
  </si>
  <si>
    <t>2025-04-29 12:00:00</t>
  </si>
  <si>
    <t>2025-04-29 13:00:00</t>
  </si>
  <si>
    <t>2025-04-29 14:00:00</t>
  </si>
  <si>
    <t>2025-04-29 15:00:00</t>
  </si>
  <si>
    <t>2025-04-29 16:00:00</t>
  </si>
  <si>
    <t>2025-04-29 17:00:00</t>
  </si>
  <si>
    <t>2025-04-29 18:00:00</t>
  </si>
  <si>
    <t>2025-04-29 19:00:00</t>
  </si>
  <si>
    <t>2025-04-29 20:00:00</t>
  </si>
  <si>
    <t>2025-04-29 21:00:00</t>
  </si>
  <si>
    <t>2025-04-29 22:00:00</t>
  </si>
  <si>
    <t>2025-04-29 23:00:00</t>
  </si>
  <si>
    <t>2025-04-30 00:00:00</t>
  </si>
  <si>
    <t>2025-04-30 01:00:00</t>
  </si>
  <si>
    <t>2025-04-30 02:00:00</t>
  </si>
  <si>
    <t>2025-04-30 03:00:00</t>
  </si>
  <si>
    <t>2025-04-30 04:00:00</t>
  </si>
  <si>
    <t>2025-04-30 05:00:00</t>
  </si>
  <si>
    <t>2025-04-30 06:00:00</t>
  </si>
  <si>
    <t>2025-04-30 07:00:00</t>
  </si>
  <si>
    <t>2025-04-30 08:00:00</t>
  </si>
  <si>
    <t>2025-04-30 09:00:00</t>
  </si>
  <si>
    <t>2025-04-30 10:00:00</t>
  </si>
  <si>
    <t>2025-04-30 11:00:00</t>
  </si>
  <si>
    <t>2025-04-30 12:00:00</t>
  </si>
  <si>
    <t>2025-04-30 13:00:00</t>
  </si>
  <si>
    <t>2025-04-30 14:00:00</t>
  </si>
  <si>
    <t>2025-04-30 15:00:00</t>
  </si>
  <si>
    <t>2025-04-30 16:00:00</t>
  </si>
  <si>
    <t>2025-04-30 17:00:00</t>
  </si>
  <si>
    <t>2025-04-30 18:00:00</t>
  </si>
  <si>
    <t>2025-04-30 19:00:00</t>
  </si>
  <si>
    <t>2025-04-30 20:00:00</t>
  </si>
  <si>
    <t>2025-04-30 21:00:00</t>
  </si>
  <si>
    <t>2025-04-30 22:00:00</t>
  </si>
  <si>
    <t>2025-04-30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</si>
</sst>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545454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rgb="FF000000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2" fontId="5" fillId="6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164" fontId="8" fillId="7" borderId="12" xfId="0" applyNumberFormat="1" applyFont="1" applyFill="1" applyBorder="1" applyAlignment="1">
      <alignment horizontal="center" vertical="center"/>
    </xf>
    <xf numFmtId="164" fontId="8" fillId="7" borderId="13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2" fontId="8" fillId="0" borderId="15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4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2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5E952-366F-41C8-9D59-37BEB8A2F5F3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20.75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45748</v>
      </c>
      <c r="D4" s="7"/>
      <c r="E4" s="39" t="s">
        <v>52</v>
      </c>
      <c r="F4" s="39" t="s">
        <v>40</v>
      </c>
      <c r="G4" s="39" t="s">
        <v>41</v>
      </c>
      <c r="H4" s="39" t="s">
        <v>5</v>
      </c>
      <c r="I4" s="39" t="s">
        <v>6</v>
      </c>
      <c r="J4" s="39" t="s">
        <v>42</v>
      </c>
      <c r="K4" s="39" t="s">
        <v>7</v>
      </c>
      <c r="L4" s="39" t="s">
        <v>46</v>
      </c>
      <c r="M4" s="39" t="s">
        <v>9</v>
      </c>
      <c r="N4" s="39" t="s">
        <v>8</v>
      </c>
      <c r="O4" s="39" t="s">
        <v>43</v>
      </c>
      <c r="P4" s="39" t="s">
        <v>44</v>
      </c>
    </row>
    <row r="5" spans="1:16" x14ac:dyDescent="0.2">
      <c r="A5" s="7"/>
      <c r="B5" s="7"/>
      <c r="C5" s="7"/>
      <c r="D5" s="7"/>
      <c r="E5" s="41" t="s">
        <v>55</v>
      </c>
      <c r="F5" s="41">
        <v>69</v>
      </c>
      <c r="G5" s="41">
        <v>31</v>
      </c>
      <c r="H5" s="39">
        <v>0.83099999999999996</v>
      </c>
      <c r="I5" s="39" t="s">
        <v>17</v>
      </c>
      <c r="J5" s="39" t="s">
        <v>17</v>
      </c>
      <c r="K5" s="39" t="s">
        <v>17</v>
      </c>
      <c r="L5" s="39" t="s">
        <v>17</v>
      </c>
      <c r="M5" s="39">
        <v>1.1000000000000001</v>
      </c>
      <c r="N5" s="39">
        <v>2.5</v>
      </c>
      <c r="O5" s="39">
        <v>20.92</v>
      </c>
      <c r="P5" s="39">
        <v>51.56</v>
      </c>
    </row>
    <row r="6" spans="1:16" ht="15" thickBot="1" x14ac:dyDescent="0.25">
      <c r="A6" s="7"/>
      <c r="B6" s="7"/>
      <c r="C6" s="7"/>
      <c r="D6" s="7"/>
      <c r="E6" s="41" t="s">
        <v>56</v>
      </c>
      <c r="F6" s="41">
        <v>58</v>
      </c>
      <c r="G6" s="41">
        <v>28</v>
      </c>
      <c r="H6" s="39">
        <v>0.47499999999999998</v>
      </c>
      <c r="I6" s="39" t="s">
        <v>17</v>
      </c>
      <c r="J6" s="39" t="s">
        <v>17</v>
      </c>
      <c r="K6" s="39" t="s">
        <v>17</v>
      </c>
      <c r="L6" s="39" t="s">
        <v>17</v>
      </c>
      <c r="M6" s="39">
        <v>1.1000000000000001</v>
      </c>
      <c r="N6" s="39">
        <v>1.4</v>
      </c>
      <c r="O6" s="39">
        <v>20.41</v>
      </c>
      <c r="P6" s="39">
        <v>52.12</v>
      </c>
    </row>
    <row r="7" spans="1:16" ht="15.75" thickBot="1" x14ac:dyDescent="0.25">
      <c r="A7" s="7"/>
      <c r="B7" s="57" t="s">
        <v>10</v>
      </c>
      <c r="C7" s="57"/>
      <c r="D7" s="7"/>
      <c r="E7" s="41" t="s">
        <v>57</v>
      </c>
      <c r="F7" s="41">
        <v>58</v>
      </c>
      <c r="G7" s="41">
        <v>28</v>
      </c>
      <c r="H7" s="39">
        <v>0.69699999999999995</v>
      </c>
      <c r="I7" s="39" t="s">
        <v>17</v>
      </c>
      <c r="J7" s="39" t="s">
        <v>17</v>
      </c>
      <c r="K7" s="39" t="s">
        <v>17</v>
      </c>
      <c r="L7" s="39" t="s">
        <v>17</v>
      </c>
      <c r="M7" s="39">
        <v>0.79</v>
      </c>
      <c r="N7" s="39">
        <v>2.1</v>
      </c>
      <c r="O7" s="39">
        <v>19.559999999999999</v>
      </c>
      <c r="P7" s="39">
        <v>51.07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1" t="s">
        <v>58</v>
      </c>
      <c r="F8" s="41">
        <v>59</v>
      </c>
      <c r="G8" s="41">
        <v>26</v>
      </c>
      <c r="H8" s="39">
        <v>0.88900000000000001</v>
      </c>
      <c r="I8" s="39" t="s">
        <v>17</v>
      </c>
      <c r="J8" s="39" t="s">
        <v>17</v>
      </c>
      <c r="K8" s="39" t="s">
        <v>17</v>
      </c>
      <c r="L8" s="39" t="s">
        <v>17</v>
      </c>
      <c r="M8" s="39">
        <v>0.6</v>
      </c>
      <c r="N8" s="39">
        <v>2.7</v>
      </c>
      <c r="O8" s="39">
        <v>19.13</v>
      </c>
      <c r="P8" s="39">
        <v>48.6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1" t="s">
        <v>59</v>
      </c>
      <c r="F9" s="41">
        <v>54</v>
      </c>
      <c r="G9" s="41">
        <v>28</v>
      </c>
      <c r="H9" s="39">
        <v>0.61399999999999999</v>
      </c>
      <c r="I9" s="39" t="s">
        <v>17</v>
      </c>
      <c r="J9" s="39" t="s">
        <v>17</v>
      </c>
      <c r="K9" s="39" t="s">
        <v>17</v>
      </c>
      <c r="L9" s="39" t="s">
        <v>17</v>
      </c>
      <c r="M9" s="39">
        <v>0.66</v>
      </c>
      <c r="N9" s="39">
        <v>1.8</v>
      </c>
      <c r="O9" s="39">
        <v>18.39</v>
      </c>
      <c r="P9" s="39">
        <v>44.88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1" t="s">
        <v>60</v>
      </c>
      <c r="F10" s="41">
        <v>46</v>
      </c>
      <c r="G10" s="41">
        <v>25</v>
      </c>
      <c r="H10" s="39">
        <v>0.67100000000000004</v>
      </c>
      <c r="I10" s="39" t="s">
        <v>17</v>
      </c>
      <c r="J10" s="39" t="s">
        <v>17</v>
      </c>
      <c r="K10" s="39" t="s">
        <v>17</v>
      </c>
      <c r="L10" s="39" t="s">
        <v>17</v>
      </c>
      <c r="M10" s="39">
        <v>0.62</v>
      </c>
      <c r="N10" s="39">
        <v>2</v>
      </c>
      <c r="O10" s="39">
        <v>17.8</v>
      </c>
      <c r="P10" s="39">
        <v>41.64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1" t="s">
        <v>61</v>
      </c>
      <c r="F11" s="41">
        <v>38</v>
      </c>
      <c r="G11" s="41">
        <v>24</v>
      </c>
      <c r="H11" s="39">
        <v>1.2070000000000001</v>
      </c>
      <c r="I11" s="39" t="s">
        <v>17</v>
      </c>
      <c r="J11" s="39" t="s">
        <v>17</v>
      </c>
      <c r="K11" s="39" t="s">
        <v>17</v>
      </c>
      <c r="L11" s="39" t="s">
        <v>17</v>
      </c>
      <c r="M11" s="39">
        <v>0.71</v>
      </c>
      <c r="N11" s="39">
        <v>3.6</v>
      </c>
      <c r="O11" s="39">
        <v>17.850000000000001</v>
      </c>
      <c r="P11" s="39">
        <v>39.229999999999997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1" t="s">
        <v>62</v>
      </c>
      <c r="F12" s="41">
        <v>45</v>
      </c>
      <c r="G12" s="41">
        <v>21</v>
      </c>
      <c r="H12" s="39">
        <v>1.466</v>
      </c>
      <c r="I12" s="39" t="s">
        <v>17</v>
      </c>
      <c r="J12" s="39" t="s">
        <v>17</v>
      </c>
      <c r="K12" s="39" t="s">
        <v>17</v>
      </c>
      <c r="L12" s="39" t="s">
        <v>17</v>
      </c>
      <c r="M12" s="39">
        <v>0.57999999999999996</v>
      </c>
      <c r="N12" s="39">
        <v>4.4000000000000004</v>
      </c>
      <c r="O12" s="39">
        <v>19.34</v>
      </c>
      <c r="P12" s="39">
        <v>37.729999999999997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1" t="s">
        <v>63</v>
      </c>
      <c r="F13" s="41">
        <v>83</v>
      </c>
      <c r="G13" s="41">
        <v>26</v>
      </c>
      <c r="H13" s="39">
        <v>1.496</v>
      </c>
      <c r="I13" s="39" t="s">
        <v>17</v>
      </c>
      <c r="J13" s="39" t="s">
        <v>17</v>
      </c>
      <c r="K13" s="39" t="s">
        <v>17</v>
      </c>
      <c r="L13" s="39" t="s">
        <v>17</v>
      </c>
      <c r="M13" s="39">
        <v>1</v>
      </c>
      <c r="N13" s="39">
        <v>4.5</v>
      </c>
      <c r="O13" s="39">
        <v>20.57</v>
      </c>
      <c r="P13" s="39">
        <v>37.53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1" t="s">
        <v>64</v>
      </c>
      <c r="F14" s="41" t="s">
        <v>17</v>
      </c>
      <c r="G14" s="41">
        <v>36</v>
      </c>
      <c r="H14" s="39">
        <v>1.3580000000000001</v>
      </c>
      <c r="I14" s="39" t="s">
        <v>17</v>
      </c>
      <c r="J14" s="39" t="s">
        <v>17</v>
      </c>
      <c r="K14" s="39" t="s">
        <v>17</v>
      </c>
      <c r="L14" s="39" t="s">
        <v>17</v>
      </c>
      <c r="M14" s="39">
        <v>1.45</v>
      </c>
      <c r="N14" s="39">
        <v>4.0999999999999996</v>
      </c>
      <c r="O14" s="39">
        <v>23.04</v>
      </c>
      <c r="P14" s="39">
        <v>27.26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1" t="s">
        <v>65</v>
      </c>
      <c r="F15" s="41" t="s">
        <v>17</v>
      </c>
      <c r="G15" s="41">
        <v>38</v>
      </c>
      <c r="H15" s="39">
        <v>0.84099999999999997</v>
      </c>
      <c r="I15" s="39" t="s">
        <v>17</v>
      </c>
      <c r="J15" s="39" t="s">
        <v>17</v>
      </c>
      <c r="K15" s="39" t="s">
        <v>17</v>
      </c>
      <c r="L15" s="39" t="s">
        <v>17</v>
      </c>
      <c r="M15" s="39">
        <v>2.2000000000000002</v>
      </c>
      <c r="N15" s="39">
        <v>2.5</v>
      </c>
      <c r="O15" s="39">
        <v>26.07</v>
      </c>
      <c r="P15" s="39">
        <v>9.91</v>
      </c>
    </row>
    <row r="16" spans="1:16" ht="15" thickBot="1" x14ac:dyDescent="0.25">
      <c r="A16" s="7"/>
      <c r="B16" s="7"/>
      <c r="C16" s="7"/>
      <c r="D16" s="7"/>
      <c r="E16" s="41" t="s">
        <v>66</v>
      </c>
      <c r="F16" s="41">
        <v>74</v>
      </c>
      <c r="G16" s="41">
        <v>15</v>
      </c>
      <c r="H16" s="39">
        <v>0.67300000000000004</v>
      </c>
      <c r="I16" s="39" t="s">
        <v>17</v>
      </c>
      <c r="J16" s="39" t="s">
        <v>17</v>
      </c>
      <c r="K16" s="39" t="s">
        <v>17</v>
      </c>
      <c r="L16" s="39" t="s">
        <v>17</v>
      </c>
      <c r="M16" s="39">
        <v>2.09</v>
      </c>
      <c r="N16" s="39">
        <v>2</v>
      </c>
      <c r="O16" s="39">
        <v>28.05</v>
      </c>
      <c r="P16" s="39">
        <v>7.55</v>
      </c>
    </row>
    <row r="17" spans="1:16" x14ac:dyDescent="0.2">
      <c r="A17" s="7"/>
      <c r="B17" s="58"/>
      <c r="C17" s="60" t="s">
        <v>26</v>
      </c>
      <c r="D17" s="7"/>
      <c r="E17" s="41" t="s">
        <v>67</v>
      </c>
      <c r="F17" s="41">
        <v>60</v>
      </c>
      <c r="G17" s="41">
        <v>12</v>
      </c>
      <c r="H17" s="39">
        <v>0.254</v>
      </c>
      <c r="I17" s="39" t="s">
        <v>17</v>
      </c>
      <c r="J17" s="39" t="s">
        <v>17</v>
      </c>
      <c r="K17" s="39" t="s">
        <v>17</v>
      </c>
      <c r="L17" s="39" t="s">
        <v>17</v>
      </c>
      <c r="M17" s="39">
        <v>2.08</v>
      </c>
      <c r="N17" s="39">
        <v>0.8</v>
      </c>
      <c r="O17" s="39">
        <v>29.77</v>
      </c>
      <c r="P17" s="39">
        <v>6.08</v>
      </c>
    </row>
    <row r="18" spans="1:16" ht="15" thickBot="1" x14ac:dyDescent="0.25">
      <c r="A18" s="7"/>
      <c r="B18" s="59"/>
      <c r="C18" s="59"/>
      <c r="D18" s="7"/>
      <c r="E18" s="41" t="s">
        <v>68</v>
      </c>
      <c r="F18" s="41">
        <v>55</v>
      </c>
      <c r="G18" s="41">
        <v>9</v>
      </c>
      <c r="H18" s="39">
        <v>7.0999999999999994E-2</v>
      </c>
      <c r="I18" s="39" t="s">
        <v>17</v>
      </c>
      <c r="J18" s="39" t="s">
        <v>17</v>
      </c>
      <c r="K18" s="39" t="s">
        <v>17</v>
      </c>
      <c r="L18" s="39" t="s">
        <v>17</v>
      </c>
      <c r="M18" s="39">
        <v>2.63</v>
      </c>
      <c r="N18" s="39">
        <v>0.2</v>
      </c>
      <c r="O18" s="39">
        <v>30.56</v>
      </c>
      <c r="P18" s="39">
        <v>6.04</v>
      </c>
    </row>
    <row r="19" spans="1:16" x14ac:dyDescent="0.2">
      <c r="A19" s="7"/>
      <c r="B19" s="63"/>
      <c r="C19" s="60" t="s">
        <v>27</v>
      </c>
      <c r="D19" s="7"/>
      <c r="E19" s="41" t="s">
        <v>69</v>
      </c>
      <c r="F19" s="41" t="s">
        <v>17</v>
      </c>
      <c r="G19" s="41">
        <v>13</v>
      </c>
      <c r="H19" s="39">
        <v>0.27900000000000003</v>
      </c>
      <c r="I19" s="39" t="s">
        <v>17</v>
      </c>
      <c r="J19" s="39" t="s">
        <v>17</v>
      </c>
      <c r="K19" s="39" t="s">
        <v>17</v>
      </c>
      <c r="L19" s="39" t="s">
        <v>17</v>
      </c>
      <c r="M19" s="39">
        <v>2.33</v>
      </c>
      <c r="N19" s="39">
        <v>0.8</v>
      </c>
      <c r="O19" s="39">
        <v>31.4</v>
      </c>
      <c r="P19" s="39">
        <v>5.92</v>
      </c>
    </row>
    <row r="20" spans="1:16" ht="15" thickBot="1" x14ac:dyDescent="0.25">
      <c r="A20" s="7"/>
      <c r="B20" s="64"/>
      <c r="C20" s="59"/>
      <c r="D20" s="7"/>
      <c r="E20" s="41" t="s">
        <v>70</v>
      </c>
      <c r="F20" s="41">
        <v>63</v>
      </c>
      <c r="G20" s="41">
        <v>11</v>
      </c>
      <c r="H20" s="39">
        <v>0.123</v>
      </c>
      <c r="I20" s="39" t="s">
        <v>17</v>
      </c>
      <c r="J20" s="39" t="s">
        <v>17</v>
      </c>
      <c r="K20" s="39" t="s">
        <v>17</v>
      </c>
      <c r="L20" s="39" t="s">
        <v>17</v>
      </c>
      <c r="M20" s="39">
        <v>2.23</v>
      </c>
      <c r="N20" s="39">
        <v>0.4</v>
      </c>
      <c r="O20" s="39">
        <v>32.06</v>
      </c>
      <c r="P20" s="39">
        <v>5.73</v>
      </c>
    </row>
    <row r="21" spans="1:16" x14ac:dyDescent="0.2">
      <c r="A21" s="7"/>
      <c r="B21" s="7"/>
      <c r="C21" s="7"/>
      <c r="D21" s="7"/>
      <c r="E21" s="41" t="s">
        <v>71</v>
      </c>
      <c r="F21" s="41">
        <v>82</v>
      </c>
      <c r="G21" s="41">
        <v>11</v>
      </c>
      <c r="H21" s="39">
        <v>0.14199999999999999</v>
      </c>
      <c r="I21" s="39" t="s">
        <v>17</v>
      </c>
      <c r="J21" s="39" t="s">
        <v>17</v>
      </c>
      <c r="K21" s="39" t="s">
        <v>17</v>
      </c>
      <c r="L21" s="39" t="s">
        <v>17</v>
      </c>
      <c r="M21" s="39">
        <v>2.27</v>
      </c>
      <c r="N21" s="39">
        <v>0.4</v>
      </c>
      <c r="O21" s="39">
        <v>31.98</v>
      </c>
      <c r="P21" s="39">
        <v>4.99</v>
      </c>
    </row>
    <row r="22" spans="1:16" x14ac:dyDescent="0.2">
      <c r="A22" s="7"/>
      <c r="B22" s="7"/>
      <c r="C22" s="7"/>
      <c r="D22" s="7"/>
      <c r="E22" s="41" t="s">
        <v>72</v>
      </c>
      <c r="F22" s="41">
        <v>70</v>
      </c>
      <c r="G22" s="41">
        <v>9</v>
      </c>
      <c r="H22" s="39">
        <v>0.11</v>
      </c>
      <c r="I22" s="39" t="s">
        <v>17</v>
      </c>
      <c r="J22" s="39" t="s">
        <v>17</v>
      </c>
      <c r="K22" s="39" t="s">
        <v>17</v>
      </c>
      <c r="L22" s="39" t="s">
        <v>17</v>
      </c>
      <c r="M22" s="39">
        <v>2.08</v>
      </c>
      <c r="N22" s="39">
        <v>0.3</v>
      </c>
      <c r="O22" s="39">
        <v>31.76</v>
      </c>
      <c r="P22" s="39">
        <v>4.7699999999999996</v>
      </c>
    </row>
    <row r="23" spans="1:16" x14ac:dyDescent="0.2">
      <c r="A23" s="7"/>
      <c r="B23" s="7"/>
      <c r="C23" s="7"/>
      <c r="D23" s="7"/>
      <c r="E23" s="41" t="s">
        <v>73</v>
      </c>
      <c r="F23" s="41">
        <v>56</v>
      </c>
      <c r="G23" s="41">
        <v>10</v>
      </c>
      <c r="H23" s="39">
        <v>0.58399999999999996</v>
      </c>
      <c r="I23" s="39" t="s">
        <v>17</v>
      </c>
      <c r="J23" s="39" t="s">
        <v>17</v>
      </c>
      <c r="K23" s="39" t="s">
        <v>17</v>
      </c>
      <c r="L23" s="39" t="s">
        <v>17</v>
      </c>
      <c r="M23" s="39">
        <v>2.2200000000000002</v>
      </c>
      <c r="N23" s="39">
        <v>1.7</v>
      </c>
      <c r="O23" s="39">
        <v>30.76</v>
      </c>
      <c r="P23" s="39">
        <v>4.58</v>
      </c>
    </row>
    <row r="24" spans="1:16" x14ac:dyDescent="0.2">
      <c r="A24" s="7"/>
      <c r="B24" s="7"/>
      <c r="C24" s="7"/>
      <c r="D24" s="7"/>
      <c r="E24" s="41" t="s">
        <v>74</v>
      </c>
      <c r="F24" s="41">
        <v>68</v>
      </c>
      <c r="G24" s="41">
        <v>11</v>
      </c>
      <c r="H24" s="39">
        <v>0.95799999999999996</v>
      </c>
      <c r="I24" s="39" t="s">
        <v>17</v>
      </c>
      <c r="J24" s="39" t="s">
        <v>17</v>
      </c>
      <c r="K24" s="39" t="s">
        <v>17</v>
      </c>
      <c r="L24" s="39" t="s">
        <v>17</v>
      </c>
      <c r="M24" s="39">
        <v>1.83</v>
      </c>
      <c r="N24" s="39">
        <v>2.9</v>
      </c>
      <c r="O24" s="39">
        <v>29.33</v>
      </c>
      <c r="P24" s="39">
        <v>4.6100000000000003</v>
      </c>
    </row>
    <row r="25" spans="1:16" x14ac:dyDescent="0.2">
      <c r="A25" s="7"/>
      <c r="B25" s="7"/>
      <c r="C25" s="7"/>
      <c r="D25" s="7"/>
      <c r="E25" s="41" t="s">
        <v>75</v>
      </c>
      <c r="F25" s="41">
        <v>46</v>
      </c>
      <c r="G25" s="41">
        <v>9</v>
      </c>
      <c r="H25" s="39">
        <v>0.85799999999999998</v>
      </c>
      <c r="I25" s="39" t="s">
        <v>17</v>
      </c>
      <c r="J25" s="39" t="s">
        <v>17</v>
      </c>
      <c r="K25" s="39" t="s">
        <v>17</v>
      </c>
      <c r="L25" s="39" t="s">
        <v>17</v>
      </c>
      <c r="M25" s="39">
        <v>2.19</v>
      </c>
      <c r="N25" s="39">
        <v>2.6</v>
      </c>
      <c r="O25" s="39">
        <v>28.32</v>
      </c>
      <c r="P25" s="39">
        <v>5.41</v>
      </c>
    </row>
    <row r="26" spans="1:16" x14ac:dyDescent="0.2">
      <c r="A26" s="7"/>
      <c r="B26" s="7"/>
      <c r="C26" s="7"/>
      <c r="D26" s="7"/>
      <c r="E26" s="41" t="s">
        <v>76</v>
      </c>
      <c r="F26" s="41">
        <v>48</v>
      </c>
      <c r="G26" s="41">
        <v>8</v>
      </c>
      <c r="H26" s="39">
        <v>0.88600000000000001</v>
      </c>
      <c r="I26" s="39" t="s">
        <v>17</v>
      </c>
      <c r="J26" s="39" t="s">
        <v>17</v>
      </c>
      <c r="K26" s="39" t="s">
        <v>17</v>
      </c>
      <c r="L26" s="39" t="s">
        <v>17</v>
      </c>
      <c r="M26" s="39">
        <v>1.9</v>
      </c>
      <c r="N26" s="39">
        <v>2.6</v>
      </c>
      <c r="O26" s="39">
        <v>26.81</v>
      </c>
      <c r="P26" s="39">
        <v>5.69</v>
      </c>
    </row>
    <row r="27" spans="1:16" x14ac:dyDescent="0.2">
      <c r="A27" s="7"/>
      <c r="B27" s="7"/>
      <c r="C27" s="7"/>
      <c r="D27" s="7"/>
      <c r="E27" s="41" t="s">
        <v>77</v>
      </c>
      <c r="F27" s="41">
        <v>37</v>
      </c>
      <c r="G27" s="41">
        <v>10</v>
      </c>
      <c r="H27" s="39">
        <v>0.78700000000000003</v>
      </c>
      <c r="I27" s="39" t="s">
        <v>17</v>
      </c>
      <c r="J27" s="39" t="s">
        <v>17</v>
      </c>
      <c r="K27" s="39" t="s">
        <v>17</v>
      </c>
      <c r="L27" s="39" t="s">
        <v>17</v>
      </c>
      <c r="M27" s="39">
        <v>2.5099999999999998</v>
      </c>
      <c r="N27" s="39">
        <v>2.4</v>
      </c>
      <c r="O27" s="39">
        <v>25.24</v>
      </c>
      <c r="P27" s="39">
        <v>6.41</v>
      </c>
    </row>
    <row r="28" spans="1:16" x14ac:dyDescent="0.2">
      <c r="A28" s="7"/>
      <c r="B28" s="7"/>
      <c r="C28" s="7"/>
      <c r="D28" s="7"/>
      <c r="E28" s="41" t="s">
        <v>78</v>
      </c>
      <c r="F28" s="41">
        <v>35</v>
      </c>
      <c r="G28" s="41">
        <v>8</v>
      </c>
      <c r="H28" s="39">
        <v>0.81399999999999995</v>
      </c>
      <c r="I28" s="39" t="s">
        <v>17</v>
      </c>
      <c r="J28" s="39" t="s">
        <v>17</v>
      </c>
      <c r="K28" s="39" t="s">
        <v>17</v>
      </c>
      <c r="L28" s="39" t="s">
        <v>17</v>
      </c>
      <c r="M28" s="39">
        <v>1.88</v>
      </c>
      <c r="N28" s="39">
        <v>2.4</v>
      </c>
      <c r="O28" s="39">
        <v>24.18</v>
      </c>
      <c r="P28" s="39">
        <v>7.12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42">
        <f>AVERAGE(F5:F28)</f>
        <v>57.333333333333336</v>
      </c>
      <c r="G30" s="43">
        <f>AVERAGE(G5:G28)</f>
        <v>18.625</v>
      </c>
      <c r="H30" s="43">
        <f>AVERAGE(H5:H28)</f>
        <v>0.71183333333333321</v>
      </c>
      <c r="I30" s="43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B19:B20"/>
    <mergeCell ref="C19:C20"/>
    <mergeCell ref="E1:P1"/>
    <mergeCell ref="B7:C7"/>
    <mergeCell ref="B17:B18"/>
    <mergeCell ref="C17:C18"/>
    <mergeCell ref="N3:P3"/>
    <mergeCell ref="C30:E30"/>
  </mergeCells>
  <conditionalFormatting sqref="I30">
    <cfRule type="cellIs" dxfId="267" priority="18" operator="greaterThan">
      <formula>$I$31</formula>
    </cfRule>
  </conditionalFormatting>
  <conditionalFormatting sqref="I30:K30 M30:N30">
    <cfRule type="cellIs" dxfId="266" priority="17" operator="greaterThan">
      <formula>$K$31</formula>
    </cfRule>
  </conditionalFormatting>
  <conditionalFormatting sqref="J30">
    <cfRule type="cellIs" dxfId="265" priority="15" operator="greaterThan">
      <formula>$I$31</formula>
    </cfRule>
  </conditionalFormatting>
  <conditionalFormatting sqref="J30">
    <cfRule type="cellIs" dxfId="264" priority="9" operator="greaterThan">
      <formula>$I$31</formula>
    </cfRule>
  </conditionalFormatting>
  <conditionalFormatting sqref="I30">
    <cfRule type="cellIs" dxfId="263" priority="8" operator="greaterThan">
      <formula>$G$31</formula>
    </cfRule>
  </conditionalFormatting>
  <conditionalFormatting sqref="K30">
    <cfRule type="cellIs" dxfId="262" priority="7" operator="greaterThan">
      <formula>$I$31</formula>
    </cfRule>
  </conditionalFormatting>
  <conditionalFormatting sqref="I30">
    <cfRule type="cellIs" dxfId="261" priority="3" operator="greaterThan">
      <formula>$I$31</formula>
    </cfRule>
  </conditionalFormatting>
  <conditionalFormatting sqref="L30">
    <cfRule type="cellIs" dxfId="260" priority="2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26CF-FAA7-4682-A412-BBF70D539EC8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45757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272</v>
      </c>
      <c r="F5" s="49">
        <v>35</v>
      </c>
      <c r="G5" s="49">
        <v>11</v>
      </c>
      <c r="H5" s="40">
        <v>0.42199999999999999</v>
      </c>
      <c r="I5" s="40">
        <v>1E-3</v>
      </c>
      <c r="J5" s="40">
        <v>0.02</v>
      </c>
      <c r="K5" s="40">
        <v>0</v>
      </c>
      <c r="L5" s="40">
        <v>0</v>
      </c>
      <c r="M5" s="40">
        <v>0.96</v>
      </c>
      <c r="N5" s="40">
        <v>127.15</v>
      </c>
      <c r="O5" s="40">
        <v>15.87</v>
      </c>
      <c r="P5" s="40">
        <v>33.1</v>
      </c>
    </row>
    <row r="6" spans="1:16" ht="15" thickBot="1" x14ac:dyDescent="0.25">
      <c r="A6" s="7"/>
      <c r="B6" s="7"/>
      <c r="C6" s="7"/>
      <c r="D6" s="7"/>
      <c r="E6" s="49" t="s">
        <v>273</v>
      </c>
      <c r="F6" s="49">
        <v>41</v>
      </c>
      <c r="G6" s="49">
        <v>16</v>
      </c>
      <c r="H6" s="40">
        <v>0.64900000000000002</v>
      </c>
      <c r="I6" s="40">
        <v>2E-3</v>
      </c>
      <c r="J6" s="40">
        <v>2.1999999999999999E-2</v>
      </c>
      <c r="K6" s="40">
        <v>0</v>
      </c>
      <c r="L6" s="40">
        <v>0</v>
      </c>
      <c r="M6" s="40">
        <v>0.65</v>
      </c>
      <c r="N6" s="40">
        <v>117.74</v>
      </c>
      <c r="O6" s="40">
        <v>15.38</v>
      </c>
      <c r="P6" s="40">
        <v>33.909999999999997</v>
      </c>
    </row>
    <row r="7" spans="1:16" ht="15.75" thickBot="1" x14ac:dyDescent="0.25">
      <c r="A7" s="7"/>
      <c r="B7" s="57" t="s">
        <v>10</v>
      </c>
      <c r="C7" s="57"/>
      <c r="D7" s="7"/>
      <c r="E7" s="49" t="s">
        <v>274</v>
      </c>
      <c r="F7" s="49">
        <v>38</v>
      </c>
      <c r="G7" s="49">
        <v>18</v>
      </c>
      <c r="H7" s="40">
        <v>0.75</v>
      </c>
      <c r="I7" s="40">
        <v>2E-3</v>
      </c>
      <c r="J7" s="40">
        <v>2.3E-2</v>
      </c>
      <c r="K7" s="40">
        <v>0</v>
      </c>
      <c r="L7" s="40">
        <v>0</v>
      </c>
      <c r="M7" s="40">
        <v>0.78</v>
      </c>
      <c r="N7" s="40">
        <v>14.06</v>
      </c>
      <c r="O7" s="40">
        <v>14.89</v>
      </c>
      <c r="P7" s="40">
        <v>33.840000000000003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275</v>
      </c>
      <c r="F8" s="49">
        <v>50</v>
      </c>
      <c r="G8" s="49">
        <v>18</v>
      </c>
      <c r="H8" s="40">
        <v>0.70099999999999996</v>
      </c>
      <c r="I8" s="40">
        <v>2E-3</v>
      </c>
      <c r="J8" s="40">
        <v>2.1999999999999999E-2</v>
      </c>
      <c r="K8" s="40">
        <v>0</v>
      </c>
      <c r="L8" s="40">
        <v>0</v>
      </c>
      <c r="M8" s="40">
        <v>0.78</v>
      </c>
      <c r="N8" s="40">
        <v>329.01</v>
      </c>
      <c r="O8" s="40">
        <v>13.65</v>
      </c>
      <c r="P8" s="40">
        <v>36.18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276</v>
      </c>
      <c r="F9" s="49">
        <v>40</v>
      </c>
      <c r="G9" s="49">
        <v>17</v>
      </c>
      <c r="H9" s="40">
        <v>0.66400000000000003</v>
      </c>
      <c r="I9" s="40">
        <v>2E-3</v>
      </c>
      <c r="J9" s="40">
        <v>2.1000000000000001E-2</v>
      </c>
      <c r="K9" s="40">
        <v>0</v>
      </c>
      <c r="L9" s="40">
        <v>0</v>
      </c>
      <c r="M9" s="40">
        <v>0.57999999999999996</v>
      </c>
      <c r="N9" s="40">
        <v>22.63</v>
      </c>
      <c r="O9" s="40">
        <v>13.34</v>
      </c>
      <c r="P9" s="40">
        <v>37.44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277</v>
      </c>
      <c r="F10" s="49">
        <v>29</v>
      </c>
      <c r="G10" s="49">
        <v>17</v>
      </c>
      <c r="H10" s="40">
        <v>0.67200000000000004</v>
      </c>
      <c r="I10" s="40">
        <v>3.0000000000000001E-3</v>
      </c>
      <c r="J10" s="40">
        <v>2.5999999999999999E-2</v>
      </c>
      <c r="K10" s="40">
        <v>0</v>
      </c>
      <c r="L10" s="40">
        <v>0</v>
      </c>
      <c r="M10" s="40">
        <v>0.74</v>
      </c>
      <c r="N10" s="40">
        <v>306.33999999999997</v>
      </c>
      <c r="O10" s="40">
        <v>12.57</v>
      </c>
      <c r="P10" s="40">
        <v>39.409999999999997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278</v>
      </c>
      <c r="F11" s="49">
        <v>38</v>
      </c>
      <c r="G11" s="49">
        <v>14</v>
      </c>
      <c r="H11" s="40">
        <v>0.53800000000000003</v>
      </c>
      <c r="I11" s="40">
        <v>5.0000000000000001E-3</v>
      </c>
      <c r="J11" s="40">
        <v>3.3000000000000002E-2</v>
      </c>
      <c r="K11" s="40">
        <v>0</v>
      </c>
      <c r="L11" s="40">
        <v>0</v>
      </c>
      <c r="M11" s="40">
        <v>0.82</v>
      </c>
      <c r="N11" s="40">
        <v>316.32</v>
      </c>
      <c r="O11" s="40">
        <v>12.16</v>
      </c>
      <c r="P11" s="40">
        <v>37.479999999999997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279</v>
      </c>
      <c r="F12" s="49">
        <v>41</v>
      </c>
      <c r="G12" s="49">
        <v>12</v>
      </c>
      <c r="H12" s="40">
        <v>0.68700000000000006</v>
      </c>
      <c r="I12" s="40">
        <v>1.0999999999999999E-2</v>
      </c>
      <c r="J12" s="40">
        <v>0.04</v>
      </c>
      <c r="K12" s="40">
        <v>0</v>
      </c>
      <c r="L12" s="40">
        <v>0</v>
      </c>
      <c r="M12" s="40">
        <v>0.77</v>
      </c>
      <c r="N12" s="40">
        <v>355.37</v>
      </c>
      <c r="O12" s="40">
        <v>13.58</v>
      </c>
      <c r="P12" s="40">
        <v>37.03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280</v>
      </c>
      <c r="F13" s="49">
        <v>45</v>
      </c>
      <c r="G13" s="49">
        <v>20</v>
      </c>
      <c r="H13" s="40">
        <v>0.84799999999999998</v>
      </c>
      <c r="I13" s="40">
        <v>8.0000000000000002E-3</v>
      </c>
      <c r="J13" s="40">
        <v>3.2000000000000001E-2</v>
      </c>
      <c r="K13" s="40">
        <v>0</v>
      </c>
      <c r="L13" s="40">
        <v>1E-3</v>
      </c>
      <c r="M13" s="40">
        <v>0.82</v>
      </c>
      <c r="N13" s="40">
        <v>315.20999999999998</v>
      </c>
      <c r="O13" s="40">
        <v>15.64</v>
      </c>
      <c r="P13" s="40">
        <v>33.549999999999997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281</v>
      </c>
      <c r="F14" s="49">
        <v>45</v>
      </c>
      <c r="G14" s="49">
        <v>12</v>
      </c>
      <c r="H14" s="40">
        <v>0.77</v>
      </c>
      <c r="I14" s="40">
        <v>8.9999999999999993E-3</v>
      </c>
      <c r="J14" s="40">
        <v>3.3000000000000002E-2</v>
      </c>
      <c r="K14" s="40">
        <v>0</v>
      </c>
      <c r="L14" s="40">
        <v>7.0000000000000001E-3</v>
      </c>
      <c r="M14" s="40">
        <v>0.76</v>
      </c>
      <c r="N14" s="40">
        <v>15.49</v>
      </c>
      <c r="O14" s="40">
        <v>18.57</v>
      </c>
      <c r="P14" s="40">
        <v>24.35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282</v>
      </c>
      <c r="F15" s="49">
        <v>56</v>
      </c>
      <c r="G15" s="49">
        <v>14</v>
      </c>
      <c r="H15" s="40">
        <v>0.61699999999999999</v>
      </c>
      <c r="I15" s="40">
        <v>5.0000000000000001E-3</v>
      </c>
      <c r="J15" s="40">
        <v>2.1000000000000001E-2</v>
      </c>
      <c r="K15" s="40">
        <v>0</v>
      </c>
      <c r="L15" s="40">
        <v>0</v>
      </c>
      <c r="M15" s="40">
        <v>1.07</v>
      </c>
      <c r="N15" s="40">
        <v>65.650000000000006</v>
      </c>
      <c r="O15" s="40">
        <v>21.03</v>
      </c>
      <c r="P15" s="40">
        <v>18.23</v>
      </c>
    </row>
    <row r="16" spans="1:16" ht="15" thickBot="1" x14ac:dyDescent="0.25">
      <c r="A16" s="7"/>
      <c r="B16" s="7"/>
      <c r="C16" s="7"/>
      <c r="D16" s="7"/>
      <c r="E16" s="49" t="s">
        <v>283</v>
      </c>
      <c r="F16" s="49">
        <v>84</v>
      </c>
      <c r="G16" s="49">
        <v>21</v>
      </c>
      <c r="H16" s="40">
        <v>0.33700000000000002</v>
      </c>
      <c r="I16" s="40">
        <v>0</v>
      </c>
      <c r="J16" s="40">
        <v>8.0000000000000002E-3</v>
      </c>
      <c r="K16" s="40">
        <v>0</v>
      </c>
      <c r="L16" s="40">
        <v>0</v>
      </c>
      <c r="M16" s="40">
        <v>1.17</v>
      </c>
      <c r="N16" s="40">
        <v>85.11</v>
      </c>
      <c r="O16" s="40">
        <v>22.92</v>
      </c>
      <c r="P16" s="40">
        <v>13.97</v>
      </c>
    </row>
    <row r="17" spans="1:16" x14ac:dyDescent="0.2">
      <c r="A17" s="7"/>
      <c r="B17" s="58"/>
      <c r="C17" s="60" t="s">
        <v>26</v>
      </c>
      <c r="D17" s="7"/>
      <c r="E17" s="49" t="s">
        <v>284</v>
      </c>
      <c r="F17" s="49">
        <v>34</v>
      </c>
      <c r="G17" s="49">
        <v>8</v>
      </c>
      <c r="H17" s="40">
        <v>0.28100000000000003</v>
      </c>
      <c r="I17" s="40">
        <v>0</v>
      </c>
      <c r="J17" s="40">
        <v>7.0000000000000001E-3</v>
      </c>
      <c r="K17" s="40">
        <v>0</v>
      </c>
      <c r="L17" s="40">
        <v>1E-3</v>
      </c>
      <c r="M17" s="40">
        <v>1.47</v>
      </c>
      <c r="N17" s="40">
        <v>103.35</v>
      </c>
      <c r="O17" s="40">
        <v>24.59</v>
      </c>
      <c r="P17" s="40">
        <v>10.52</v>
      </c>
    </row>
    <row r="18" spans="1:16" ht="15" thickBot="1" x14ac:dyDescent="0.25">
      <c r="A18" s="7"/>
      <c r="B18" s="59"/>
      <c r="C18" s="59"/>
      <c r="D18" s="7"/>
      <c r="E18" s="49" t="s">
        <v>285</v>
      </c>
      <c r="F18" s="49">
        <v>49</v>
      </c>
      <c r="G18" s="49">
        <v>9</v>
      </c>
      <c r="H18" s="40">
        <v>0.188</v>
      </c>
      <c r="I18" s="40">
        <v>0</v>
      </c>
      <c r="J18" s="40">
        <v>7.0000000000000001E-3</v>
      </c>
      <c r="K18" s="40">
        <v>0</v>
      </c>
      <c r="L18" s="40">
        <v>4.0000000000000001E-3</v>
      </c>
      <c r="M18" s="40">
        <v>1.61</v>
      </c>
      <c r="N18" s="40">
        <v>39.17</v>
      </c>
      <c r="O18" s="40">
        <v>25.99</v>
      </c>
      <c r="P18" s="40">
        <v>6.94</v>
      </c>
    </row>
    <row r="19" spans="1:16" x14ac:dyDescent="0.2">
      <c r="A19" s="7"/>
      <c r="B19" s="63"/>
      <c r="C19" s="60" t="s">
        <v>27</v>
      </c>
      <c r="D19" s="7"/>
      <c r="E19" s="49" t="s">
        <v>286</v>
      </c>
      <c r="F19" s="49">
        <v>37</v>
      </c>
      <c r="G19" s="49">
        <v>8</v>
      </c>
      <c r="H19" s="40">
        <v>0.14799999999999999</v>
      </c>
      <c r="I19" s="40">
        <v>0</v>
      </c>
      <c r="J19" s="40">
        <v>7.0000000000000001E-3</v>
      </c>
      <c r="K19" s="40">
        <v>0</v>
      </c>
      <c r="L19" s="40">
        <v>4.0000000000000001E-3</v>
      </c>
      <c r="M19" s="40">
        <v>1.43</v>
      </c>
      <c r="N19" s="40">
        <v>61.82</v>
      </c>
      <c r="O19" s="40">
        <v>26.62</v>
      </c>
      <c r="P19" s="40">
        <v>6.01</v>
      </c>
    </row>
    <row r="20" spans="1:16" ht="15" thickBot="1" x14ac:dyDescent="0.25">
      <c r="A20" s="7"/>
      <c r="B20" s="64"/>
      <c r="C20" s="59"/>
      <c r="D20" s="7"/>
      <c r="E20" s="49" t="s">
        <v>287</v>
      </c>
      <c r="F20" s="49">
        <v>33</v>
      </c>
      <c r="G20" s="49">
        <v>4</v>
      </c>
      <c r="H20" s="40">
        <v>0.10100000000000001</v>
      </c>
      <c r="I20" s="40">
        <v>1E-3</v>
      </c>
      <c r="J20" s="40">
        <v>8.0000000000000002E-3</v>
      </c>
      <c r="K20" s="40">
        <v>0</v>
      </c>
      <c r="L20" s="40">
        <v>5.0000000000000001E-3</v>
      </c>
      <c r="M20" s="40">
        <v>1.72</v>
      </c>
      <c r="N20" s="40">
        <v>87.65</v>
      </c>
      <c r="O20" s="40">
        <v>27.19</v>
      </c>
      <c r="P20" s="40">
        <v>6.16</v>
      </c>
    </row>
    <row r="21" spans="1:16" x14ac:dyDescent="0.2">
      <c r="A21" s="7"/>
      <c r="B21" s="7"/>
      <c r="C21" s="7"/>
      <c r="D21" s="7"/>
      <c r="E21" s="49" t="s">
        <v>288</v>
      </c>
      <c r="F21" s="49">
        <v>43</v>
      </c>
      <c r="G21" s="49">
        <v>8</v>
      </c>
      <c r="H21" s="40">
        <v>0.04</v>
      </c>
      <c r="I21" s="40">
        <v>1E-3</v>
      </c>
      <c r="J21" s="40">
        <v>8.9999999999999993E-3</v>
      </c>
      <c r="K21" s="40">
        <v>0</v>
      </c>
      <c r="L21" s="40">
        <v>4.0000000000000001E-3</v>
      </c>
      <c r="M21" s="40">
        <v>1.85</v>
      </c>
      <c r="N21" s="40">
        <v>82.82</v>
      </c>
      <c r="O21" s="40">
        <v>27.12</v>
      </c>
      <c r="P21" s="40">
        <v>5.69</v>
      </c>
    </row>
    <row r="22" spans="1:16" x14ac:dyDescent="0.2">
      <c r="A22" s="7"/>
      <c r="B22" s="7"/>
      <c r="C22" s="7"/>
      <c r="D22" s="7"/>
      <c r="E22" s="49" t="s">
        <v>289</v>
      </c>
      <c r="F22" s="49">
        <v>52</v>
      </c>
      <c r="G22" s="49">
        <v>9</v>
      </c>
      <c r="H22" s="40">
        <v>4.7E-2</v>
      </c>
      <c r="I22" s="40">
        <v>1E-3</v>
      </c>
      <c r="J22" s="40">
        <v>1.0999999999999999E-2</v>
      </c>
      <c r="K22" s="40">
        <v>0</v>
      </c>
      <c r="L22" s="40">
        <v>5.0000000000000001E-3</v>
      </c>
      <c r="M22" s="40">
        <v>2.0099999999999998</v>
      </c>
      <c r="N22" s="40">
        <v>82.33</v>
      </c>
      <c r="O22" s="40">
        <v>26.72</v>
      </c>
      <c r="P22" s="40">
        <v>6.28</v>
      </c>
    </row>
    <row r="23" spans="1:16" x14ac:dyDescent="0.2">
      <c r="A23" s="7"/>
      <c r="B23" s="7"/>
      <c r="C23" s="7"/>
      <c r="D23" s="7"/>
      <c r="E23" s="49" t="s">
        <v>290</v>
      </c>
      <c r="F23" s="49">
        <v>40</v>
      </c>
      <c r="G23" s="49">
        <v>7</v>
      </c>
      <c r="H23" s="40">
        <v>0.188</v>
      </c>
      <c r="I23" s="40">
        <v>1E-3</v>
      </c>
      <c r="J23" s="40">
        <v>1.4999999999999999E-2</v>
      </c>
      <c r="K23" s="40">
        <v>0</v>
      </c>
      <c r="L23" s="40">
        <v>5.0000000000000001E-3</v>
      </c>
      <c r="M23" s="40">
        <v>2.4</v>
      </c>
      <c r="N23" s="40">
        <v>92.61</v>
      </c>
      <c r="O23" s="40">
        <v>25.28</v>
      </c>
      <c r="P23" s="40">
        <v>8.02</v>
      </c>
    </row>
    <row r="24" spans="1:16" x14ac:dyDescent="0.2">
      <c r="A24" s="7"/>
      <c r="B24" s="7"/>
      <c r="C24" s="7"/>
      <c r="D24" s="7"/>
      <c r="E24" s="49" t="s">
        <v>291</v>
      </c>
      <c r="F24" s="49">
        <v>42</v>
      </c>
      <c r="G24" s="49">
        <v>4</v>
      </c>
      <c r="H24" s="40">
        <v>0.59899999999999998</v>
      </c>
      <c r="I24" s="40">
        <v>1E-3</v>
      </c>
      <c r="J24" s="40">
        <v>1.7000000000000001E-2</v>
      </c>
      <c r="K24" s="40">
        <v>0</v>
      </c>
      <c r="L24" s="40">
        <v>5.0000000000000001E-3</v>
      </c>
      <c r="M24" s="40">
        <v>2.68</v>
      </c>
      <c r="N24" s="40">
        <v>109.43</v>
      </c>
      <c r="O24" s="40">
        <v>22.57</v>
      </c>
      <c r="P24" s="40">
        <v>18.14</v>
      </c>
    </row>
    <row r="25" spans="1:16" x14ac:dyDescent="0.2">
      <c r="A25" s="7"/>
      <c r="B25" s="7"/>
      <c r="C25" s="7"/>
      <c r="D25" s="7"/>
      <c r="E25" s="49" t="s">
        <v>292</v>
      </c>
      <c r="F25" s="49" t="s">
        <v>17</v>
      </c>
      <c r="G25" s="49">
        <v>10</v>
      </c>
      <c r="H25" s="40">
        <v>0.19900000000000001</v>
      </c>
      <c r="I25" s="40">
        <v>1E-3</v>
      </c>
      <c r="J25" s="40">
        <v>1.7000000000000001E-2</v>
      </c>
      <c r="K25" s="40">
        <v>0</v>
      </c>
      <c r="L25" s="40">
        <v>5.0000000000000001E-3</v>
      </c>
      <c r="M25" s="40">
        <v>2.35</v>
      </c>
      <c r="N25" s="40">
        <v>113.25</v>
      </c>
      <c r="O25" s="40">
        <v>20.7</v>
      </c>
      <c r="P25" s="40">
        <v>22.11</v>
      </c>
    </row>
    <row r="26" spans="1:16" x14ac:dyDescent="0.2">
      <c r="A26" s="7"/>
      <c r="B26" s="7"/>
      <c r="C26" s="7"/>
      <c r="D26" s="7"/>
      <c r="E26" s="49" t="s">
        <v>293</v>
      </c>
      <c r="F26" s="49">
        <v>61</v>
      </c>
      <c r="G26" s="49">
        <v>13</v>
      </c>
      <c r="H26" s="40">
        <v>0.245</v>
      </c>
      <c r="I26" s="40">
        <v>1E-3</v>
      </c>
      <c r="J26" s="40">
        <v>1.9E-2</v>
      </c>
      <c r="K26" s="40">
        <v>0</v>
      </c>
      <c r="L26" s="40">
        <v>6.0000000000000001E-3</v>
      </c>
      <c r="M26" s="40">
        <v>2.09</v>
      </c>
      <c r="N26" s="40">
        <v>97.04</v>
      </c>
      <c r="O26" s="40">
        <v>19.41</v>
      </c>
      <c r="P26" s="40">
        <v>24.55</v>
      </c>
    </row>
    <row r="27" spans="1:16" x14ac:dyDescent="0.2">
      <c r="A27" s="7"/>
      <c r="B27" s="7"/>
      <c r="C27" s="7"/>
      <c r="D27" s="7"/>
      <c r="E27" s="49" t="s">
        <v>294</v>
      </c>
      <c r="F27" s="49">
        <v>72</v>
      </c>
      <c r="G27" s="49">
        <v>10</v>
      </c>
      <c r="H27" s="40">
        <v>0.51800000000000002</v>
      </c>
      <c r="I27" s="40">
        <v>1E-3</v>
      </c>
      <c r="J27" s="40">
        <v>2.1000000000000001E-2</v>
      </c>
      <c r="K27" s="40">
        <v>0</v>
      </c>
      <c r="L27" s="40">
        <v>6.0000000000000001E-3</v>
      </c>
      <c r="M27" s="40">
        <v>1.81</v>
      </c>
      <c r="N27" s="40">
        <v>93.15</v>
      </c>
      <c r="O27" s="40">
        <v>18.66</v>
      </c>
      <c r="P27" s="40">
        <v>25.15</v>
      </c>
    </row>
    <row r="28" spans="1:16" x14ac:dyDescent="0.2">
      <c r="A28" s="7"/>
      <c r="B28" s="7"/>
      <c r="C28" s="7"/>
      <c r="D28" s="7"/>
      <c r="E28" s="49" t="s">
        <v>295</v>
      </c>
      <c r="F28" s="49">
        <v>47</v>
      </c>
      <c r="G28" s="49">
        <v>9</v>
      </c>
      <c r="H28" s="40">
        <v>0.53</v>
      </c>
      <c r="I28" s="40">
        <v>1E-3</v>
      </c>
      <c r="J28" s="40">
        <v>2.3E-2</v>
      </c>
      <c r="K28" s="40">
        <v>0</v>
      </c>
      <c r="L28" s="40">
        <v>6.0000000000000001E-3</v>
      </c>
      <c r="M28" s="40">
        <v>1.08</v>
      </c>
      <c r="N28" s="40">
        <v>100.15</v>
      </c>
      <c r="O28" s="40">
        <v>17.95</v>
      </c>
      <c r="P28" s="40">
        <v>25.23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45.739130434782609</v>
      </c>
      <c r="G30" s="17">
        <f>AVERAGE(G5:G28)</f>
        <v>12.041666666666666</v>
      </c>
      <c r="H30" s="17">
        <f>AVERAGE(H5:H28)</f>
        <v>0.44745833333333335</v>
      </c>
      <c r="I30" s="17">
        <f>MAX(I5:I28)</f>
        <v>1.0999999999999999E-2</v>
      </c>
      <c r="J30" s="18">
        <f>AVERAGE(J5:J28)</f>
        <v>1.9250000000000007E-2</v>
      </c>
      <c r="K30" s="19">
        <f>AVERAGE(K5:K28)</f>
        <v>0</v>
      </c>
      <c r="L30" s="20">
        <f>AVERAGE(L5:L28)</f>
        <v>2.6666666666666666E-3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192" priority="16" operator="greaterThan">
      <formula>$I$31</formula>
    </cfRule>
  </conditionalFormatting>
  <conditionalFormatting sqref="I30:K30 M30:N30">
    <cfRule type="cellIs" dxfId="191" priority="15" operator="greaterThan">
      <formula>$K$31</formula>
    </cfRule>
  </conditionalFormatting>
  <conditionalFormatting sqref="J30">
    <cfRule type="cellIs" dxfId="190" priority="13" operator="greaterThan">
      <formula>$I$31</formula>
    </cfRule>
  </conditionalFormatting>
  <conditionalFormatting sqref="J30">
    <cfRule type="cellIs" dxfId="189" priority="8" operator="greaterThan">
      <formula>$I$31</formula>
    </cfRule>
  </conditionalFormatting>
  <conditionalFormatting sqref="I30">
    <cfRule type="cellIs" dxfId="188" priority="7" operator="greaterThan">
      <formula>$G$31</formula>
    </cfRule>
  </conditionalFormatting>
  <conditionalFormatting sqref="K30">
    <cfRule type="cellIs" dxfId="187" priority="6" operator="greaterThan">
      <formula>$I$31</formula>
    </cfRule>
  </conditionalFormatting>
  <conditionalFormatting sqref="I30">
    <cfRule type="cellIs" dxfId="186" priority="2" operator="greaterThan">
      <formula>$I$31</formula>
    </cfRule>
  </conditionalFormatting>
  <conditionalFormatting sqref="L30">
    <cfRule type="cellIs" dxfId="18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4D6C-8DD3-4C13-99D2-407FB30FCD26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45758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296</v>
      </c>
      <c r="F5" s="49">
        <v>52</v>
      </c>
      <c r="G5" s="49">
        <v>12</v>
      </c>
      <c r="H5" s="40">
        <v>0.432</v>
      </c>
      <c r="I5" s="40">
        <v>2E-3</v>
      </c>
      <c r="J5" s="40">
        <v>4.2999999999999997E-2</v>
      </c>
      <c r="K5" s="40">
        <v>0</v>
      </c>
      <c r="L5" s="40">
        <v>7.0000000000000001E-3</v>
      </c>
      <c r="M5" s="40">
        <v>1.19</v>
      </c>
      <c r="N5" s="40">
        <v>74.72</v>
      </c>
      <c r="O5" s="40">
        <v>17.510000000000002</v>
      </c>
      <c r="P5" s="40">
        <v>25.43</v>
      </c>
    </row>
    <row r="6" spans="1:16" ht="15" thickBot="1" x14ac:dyDescent="0.25">
      <c r="A6" s="7"/>
      <c r="B6" s="7"/>
      <c r="C6" s="7"/>
      <c r="D6" s="7"/>
      <c r="E6" s="49" t="s">
        <v>297</v>
      </c>
      <c r="F6" s="49">
        <v>64</v>
      </c>
      <c r="G6" s="49">
        <v>20</v>
      </c>
      <c r="H6" s="40">
        <v>0.27200000000000002</v>
      </c>
      <c r="I6" s="40">
        <v>2E-3</v>
      </c>
      <c r="J6" s="40">
        <v>3.5000000000000003E-2</v>
      </c>
      <c r="K6" s="40">
        <v>0</v>
      </c>
      <c r="L6" s="40">
        <v>6.0000000000000001E-3</v>
      </c>
      <c r="M6" s="40">
        <v>1.21</v>
      </c>
      <c r="N6" s="40">
        <v>77.790000000000006</v>
      </c>
      <c r="O6" s="40">
        <v>16.989999999999998</v>
      </c>
      <c r="P6" s="40">
        <v>22.81</v>
      </c>
    </row>
    <row r="7" spans="1:16" ht="15.75" thickBot="1" x14ac:dyDescent="0.25">
      <c r="A7" s="7"/>
      <c r="B7" s="57" t="s">
        <v>10</v>
      </c>
      <c r="C7" s="57"/>
      <c r="D7" s="7"/>
      <c r="E7" s="49" t="s">
        <v>298</v>
      </c>
      <c r="F7" s="49">
        <v>47</v>
      </c>
      <c r="G7" s="49">
        <v>27</v>
      </c>
      <c r="H7" s="40">
        <v>0.19900000000000001</v>
      </c>
      <c r="I7" s="40">
        <v>2E-3</v>
      </c>
      <c r="J7" s="40">
        <v>1.9E-2</v>
      </c>
      <c r="K7" s="40">
        <v>0</v>
      </c>
      <c r="L7" s="40">
        <v>5.0000000000000001E-3</v>
      </c>
      <c r="M7" s="40">
        <v>0.8</v>
      </c>
      <c r="N7" s="40">
        <v>64.650000000000006</v>
      </c>
      <c r="O7" s="40">
        <v>16.27</v>
      </c>
      <c r="P7" s="40">
        <v>19.809999999999999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299</v>
      </c>
      <c r="F8" s="49">
        <v>25</v>
      </c>
      <c r="G8" s="49">
        <v>12</v>
      </c>
      <c r="H8" s="40">
        <v>0.22500000000000001</v>
      </c>
      <c r="I8" s="40">
        <v>2E-3</v>
      </c>
      <c r="J8" s="40">
        <v>2.1000000000000001E-2</v>
      </c>
      <c r="K8" s="40">
        <v>0</v>
      </c>
      <c r="L8" s="40">
        <v>1.4999999999999999E-2</v>
      </c>
      <c r="M8" s="40">
        <v>0.68</v>
      </c>
      <c r="N8" s="40">
        <v>289.91000000000003</v>
      </c>
      <c r="O8" s="40">
        <v>15.02</v>
      </c>
      <c r="P8" s="40">
        <v>24.29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300</v>
      </c>
      <c r="F9" s="49">
        <v>38</v>
      </c>
      <c r="G9" s="49">
        <v>18</v>
      </c>
      <c r="H9" s="40">
        <v>0.17699999999999999</v>
      </c>
      <c r="I9" s="40">
        <v>3.0000000000000001E-3</v>
      </c>
      <c r="J9" s="40">
        <v>2.1999999999999999E-2</v>
      </c>
      <c r="K9" s="40">
        <v>0</v>
      </c>
      <c r="L9" s="40">
        <v>1.2E-2</v>
      </c>
      <c r="M9" s="40">
        <v>0.63</v>
      </c>
      <c r="N9" s="40">
        <v>307.47000000000003</v>
      </c>
      <c r="O9" s="40">
        <v>14.11</v>
      </c>
      <c r="P9" s="40">
        <v>26.53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301</v>
      </c>
      <c r="F10" s="49">
        <v>37</v>
      </c>
      <c r="G10" s="49">
        <v>18</v>
      </c>
      <c r="H10" s="40">
        <v>0.215</v>
      </c>
      <c r="I10" s="40">
        <v>3.0000000000000001E-3</v>
      </c>
      <c r="J10" s="40">
        <v>2.7E-2</v>
      </c>
      <c r="K10" s="40">
        <v>0</v>
      </c>
      <c r="L10" s="40">
        <v>8.9999999999999993E-3</v>
      </c>
      <c r="M10" s="40">
        <v>0.55000000000000004</v>
      </c>
      <c r="N10" s="40">
        <v>304.98</v>
      </c>
      <c r="O10" s="40">
        <v>13.52</v>
      </c>
      <c r="P10" s="40">
        <v>29.22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302</v>
      </c>
      <c r="F11" s="49">
        <v>42</v>
      </c>
      <c r="G11" s="49">
        <v>22</v>
      </c>
      <c r="H11" s="40">
        <v>0.26900000000000002</v>
      </c>
      <c r="I11" s="40">
        <v>5.0000000000000001E-3</v>
      </c>
      <c r="J11" s="40">
        <v>3.5999999999999997E-2</v>
      </c>
      <c r="K11" s="40">
        <v>0</v>
      </c>
      <c r="L11" s="40">
        <v>6.0000000000000001E-3</v>
      </c>
      <c r="M11" s="40">
        <v>0.54</v>
      </c>
      <c r="N11" s="40">
        <v>300.99</v>
      </c>
      <c r="O11" s="40">
        <v>13.34</v>
      </c>
      <c r="P11" s="40">
        <v>28.54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303</v>
      </c>
      <c r="F12" s="49">
        <v>41</v>
      </c>
      <c r="G12" s="49">
        <v>21</v>
      </c>
      <c r="H12" s="40">
        <v>0.72599999999999998</v>
      </c>
      <c r="I12" s="40">
        <v>3.6999999999999998E-2</v>
      </c>
      <c r="J12" s="40">
        <v>7.6999999999999999E-2</v>
      </c>
      <c r="K12" s="40">
        <v>0</v>
      </c>
      <c r="L12" s="40">
        <v>7.0000000000000001E-3</v>
      </c>
      <c r="M12" s="40">
        <v>0.63</v>
      </c>
      <c r="N12" s="40">
        <v>219.56</v>
      </c>
      <c r="O12" s="40">
        <v>15.85</v>
      </c>
      <c r="P12" s="40">
        <v>26.06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304</v>
      </c>
      <c r="F13" s="49">
        <v>65</v>
      </c>
      <c r="G13" s="49">
        <v>18</v>
      </c>
      <c r="H13" s="40">
        <v>0.84699999999999998</v>
      </c>
      <c r="I13" s="40">
        <v>4.3999999999999997E-2</v>
      </c>
      <c r="J13" s="40">
        <v>0.09</v>
      </c>
      <c r="K13" s="40">
        <v>0</v>
      </c>
      <c r="L13" s="40">
        <v>8.0000000000000002E-3</v>
      </c>
      <c r="M13" s="40">
        <v>0.69</v>
      </c>
      <c r="N13" s="40">
        <v>17.829999999999998</v>
      </c>
      <c r="O13" s="40">
        <v>17.510000000000002</v>
      </c>
      <c r="P13" s="40">
        <v>22.76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305</v>
      </c>
      <c r="F14" s="49">
        <v>86</v>
      </c>
      <c r="G14" s="49">
        <v>30</v>
      </c>
      <c r="H14" s="40">
        <v>0.41599999999999998</v>
      </c>
      <c r="I14" s="40">
        <v>1.2999999999999999E-2</v>
      </c>
      <c r="J14" s="40">
        <v>0.04</v>
      </c>
      <c r="K14" s="40">
        <v>0</v>
      </c>
      <c r="L14" s="40">
        <v>8.0000000000000002E-3</v>
      </c>
      <c r="M14" s="40">
        <v>0.92</v>
      </c>
      <c r="N14" s="40">
        <v>31.54</v>
      </c>
      <c r="O14" s="40">
        <v>19.510000000000002</v>
      </c>
      <c r="P14" s="40">
        <v>19.010000000000002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306</v>
      </c>
      <c r="F15" s="49">
        <v>74</v>
      </c>
      <c r="G15" s="49">
        <v>19</v>
      </c>
      <c r="H15" s="40">
        <v>4.4999999999999998E-2</v>
      </c>
      <c r="I15" s="40">
        <v>6.0000000000000001E-3</v>
      </c>
      <c r="J15" s="40">
        <v>1.7999999999999999E-2</v>
      </c>
      <c r="K15" s="40">
        <v>0</v>
      </c>
      <c r="L15" s="40">
        <v>5.0000000000000001E-3</v>
      </c>
      <c r="M15" s="40">
        <v>1.48</v>
      </c>
      <c r="N15" s="40">
        <v>64.680000000000007</v>
      </c>
      <c r="O15" s="40">
        <v>21.03</v>
      </c>
      <c r="P15" s="40">
        <v>15.01</v>
      </c>
    </row>
    <row r="16" spans="1:16" ht="15" thickBot="1" x14ac:dyDescent="0.25">
      <c r="A16" s="7"/>
      <c r="B16" s="7"/>
      <c r="C16" s="7"/>
      <c r="D16" s="7"/>
      <c r="E16" s="49" t="s">
        <v>307</v>
      </c>
      <c r="F16" s="49">
        <v>35</v>
      </c>
      <c r="G16" s="49">
        <v>7</v>
      </c>
      <c r="H16" s="40">
        <v>2.7E-2</v>
      </c>
      <c r="I16" s="40">
        <v>3.0000000000000001E-3</v>
      </c>
      <c r="J16" s="40">
        <v>1.2E-2</v>
      </c>
      <c r="K16" s="40">
        <v>0</v>
      </c>
      <c r="L16" s="40">
        <v>4.0000000000000001E-3</v>
      </c>
      <c r="M16" s="40">
        <v>2.02</v>
      </c>
      <c r="N16" s="40">
        <v>101.32</v>
      </c>
      <c r="O16" s="40">
        <v>22.89</v>
      </c>
      <c r="P16" s="40">
        <v>10.95</v>
      </c>
    </row>
    <row r="17" spans="1:16" x14ac:dyDescent="0.2">
      <c r="A17" s="7"/>
      <c r="B17" s="58"/>
      <c r="C17" s="60" t="s">
        <v>26</v>
      </c>
      <c r="D17" s="7"/>
      <c r="E17" s="49" t="s">
        <v>308</v>
      </c>
      <c r="F17" s="49">
        <v>23</v>
      </c>
      <c r="G17" s="49">
        <v>5</v>
      </c>
      <c r="H17" s="40">
        <v>1.9E-2</v>
      </c>
      <c r="I17" s="40">
        <v>2E-3</v>
      </c>
      <c r="J17" s="40">
        <v>1.2E-2</v>
      </c>
      <c r="K17" s="40">
        <v>0</v>
      </c>
      <c r="L17" s="40">
        <v>4.0000000000000001E-3</v>
      </c>
      <c r="M17" s="40">
        <v>2.1800000000000002</v>
      </c>
      <c r="N17" s="40">
        <v>102.09</v>
      </c>
      <c r="O17" s="40">
        <v>23.98</v>
      </c>
      <c r="P17" s="40">
        <v>10.48</v>
      </c>
    </row>
    <row r="18" spans="1:16" ht="15" thickBot="1" x14ac:dyDescent="0.25">
      <c r="A18" s="7"/>
      <c r="B18" s="59"/>
      <c r="C18" s="59"/>
      <c r="D18" s="7"/>
      <c r="E18" s="49" t="s">
        <v>309</v>
      </c>
      <c r="F18" s="49">
        <v>33</v>
      </c>
      <c r="G18" s="49">
        <v>3</v>
      </c>
      <c r="H18" s="40">
        <v>1.9E-2</v>
      </c>
      <c r="I18" s="40">
        <v>2E-3</v>
      </c>
      <c r="J18" s="40">
        <v>1.0999999999999999E-2</v>
      </c>
      <c r="K18" s="40">
        <v>0</v>
      </c>
      <c r="L18" s="40">
        <v>0</v>
      </c>
      <c r="M18" s="40">
        <v>2.2200000000000002</v>
      </c>
      <c r="N18" s="40">
        <v>90.12</v>
      </c>
      <c r="O18" s="40">
        <v>24.66</v>
      </c>
      <c r="P18" s="40">
        <v>8.9499999999999993</v>
      </c>
    </row>
    <row r="19" spans="1:16" x14ac:dyDescent="0.2">
      <c r="A19" s="7"/>
      <c r="B19" s="63"/>
      <c r="C19" s="60" t="s">
        <v>27</v>
      </c>
      <c r="D19" s="7"/>
      <c r="E19" s="49" t="s">
        <v>310</v>
      </c>
      <c r="F19" s="49">
        <v>30</v>
      </c>
      <c r="G19" s="49">
        <v>4</v>
      </c>
      <c r="H19" s="40">
        <v>3.1E-2</v>
      </c>
      <c r="I19" s="40">
        <v>1E-3</v>
      </c>
      <c r="J19" s="40">
        <v>0.01</v>
      </c>
      <c r="K19" s="40">
        <v>0</v>
      </c>
      <c r="L19" s="40">
        <v>0</v>
      </c>
      <c r="M19" s="40">
        <v>2.41</v>
      </c>
      <c r="N19" s="40">
        <v>88.7</v>
      </c>
      <c r="O19" s="40">
        <v>24.71</v>
      </c>
      <c r="P19" s="40">
        <v>9.4499999999999993</v>
      </c>
    </row>
    <row r="20" spans="1:16" ht="15" thickBot="1" x14ac:dyDescent="0.25">
      <c r="A20" s="7"/>
      <c r="B20" s="64"/>
      <c r="C20" s="59"/>
      <c r="D20" s="7"/>
      <c r="E20" s="49" t="s">
        <v>311</v>
      </c>
      <c r="F20" s="49">
        <v>32</v>
      </c>
      <c r="G20" s="49">
        <v>6</v>
      </c>
      <c r="H20" s="40">
        <v>1.835</v>
      </c>
      <c r="I20" s="40">
        <v>1E-3</v>
      </c>
      <c r="J20" s="40">
        <v>0.01</v>
      </c>
      <c r="K20" s="40">
        <v>0</v>
      </c>
      <c r="L20" s="40">
        <v>0</v>
      </c>
      <c r="M20" s="40">
        <v>2.35</v>
      </c>
      <c r="N20" s="40">
        <v>90.17</v>
      </c>
      <c r="O20" s="40">
        <v>25.13</v>
      </c>
      <c r="P20" s="40">
        <v>10.7</v>
      </c>
    </row>
    <row r="21" spans="1:16" x14ac:dyDescent="0.2">
      <c r="A21" s="7"/>
      <c r="B21" s="7"/>
      <c r="C21" s="7"/>
      <c r="D21" s="7"/>
      <c r="E21" s="49" t="s">
        <v>312</v>
      </c>
      <c r="F21" s="49">
        <v>33</v>
      </c>
      <c r="G21" s="49">
        <v>6</v>
      </c>
      <c r="H21" s="40">
        <v>2.9359999999999999</v>
      </c>
      <c r="I21" s="40">
        <v>1E-3</v>
      </c>
      <c r="J21" s="40">
        <v>0.01</v>
      </c>
      <c r="K21" s="40">
        <v>0</v>
      </c>
      <c r="L21" s="40">
        <v>0</v>
      </c>
      <c r="M21" s="40">
        <v>2.61</v>
      </c>
      <c r="N21" s="40">
        <v>95.49</v>
      </c>
      <c r="O21" s="40">
        <v>25.01</v>
      </c>
      <c r="P21" s="40">
        <v>11.46</v>
      </c>
    </row>
    <row r="22" spans="1:16" x14ac:dyDescent="0.2">
      <c r="A22" s="7"/>
      <c r="B22" s="7"/>
      <c r="C22" s="7"/>
      <c r="D22" s="7"/>
      <c r="E22" s="49" t="s">
        <v>313</v>
      </c>
      <c r="F22" s="49">
        <v>34</v>
      </c>
      <c r="G22" s="49">
        <v>5</v>
      </c>
      <c r="H22" s="40">
        <v>2.76</v>
      </c>
      <c r="I22" s="40">
        <v>1E-3</v>
      </c>
      <c r="J22" s="40">
        <v>1.0999999999999999E-2</v>
      </c>
      <c r="K22" s="40">
        <v>0</v>
      </c>
      <c r="L22" s="40">
        <v>0</v>
      </c>
      <c r="M22" s="40">
        <v>2.88</v>
      </c>
      <c r="N22" s="40">
        <v>88.55</v>
      </c>
      <c r="O22" s="40">
        <v>24.53</v>
      </c>
      <c r="P22" s="40">
        <v>10.43</v>
      </c>
    </row>
    <row r="23" spans="1:16" x14ac:dyDescent="0.2">
      <c r="A23" s="7"/>
      <c r="B23" s="7"/>
      <c r="C23" s="7"/>
      <c r="D23" s="7"/>
      <c r="E23" s="49" t="s">
        <v>314</v>
      </c>
      <c r="F23" s="49">
        <v>56</v>
      </c>
      <c r="G23" s="49">
        <v>10</v>
      </c>
      <c r="H23" s="40">
        <v>2.4569999999999999</v>
      </c>
      <c r="I23" s="40">
        <v>1E-3</v>
      </c>
      <c r="J23" s="40">
        <v>1.4E-2</v>
      </c>
      <c r="K23" s="40">
        <v>0</v>
      </c>
      <c r="L23" s="40">
        <v>0</v>
      </c>
      <c r="M23" s="40">
        <v>2.8</v>
      </c>
      <c r="N23" s="40">
        <v>92.5</v>
      </c>
      <c r="O23" s="40">
        <v>22.85</v>
      </c>
      <c r="P23" s="40">
        <v>12.84</v>
      </c>
    </row>
    <row r="24" spans="1:16" x14ac:dyDescent="0.2">
      <c r="A24" s="7"/>
      <c r="B24" s="7"/>
      <c r="C24" s="7"/>
      <c r="D24" s="7"/>
      <c r="E24" s="49" t="s">
        <v>315</v>
      </c>
      <c r="F24" s="49">
        <v>49</v>
      </c>
      <c r="G24" s="49">
        <v>9</v>
      </c>
      <c r="H24" s="40">
        <v>2.464</v>
      </c>
      <c r="I24" s="40">
        <v>0</v>
      </c>
      <c r="J24" s="40">
        <v>1.6E-2</v>
      </c>
      <c r="K24" s="40">
        <v>0</v>
      </c>
      <c r="L24" s="40">
        <v>0</v>
      </c>
      <c r="M24" s="40">
        <v>2.7</v>
      </c>
      <c r="N24" s="40">
        <v>96.96</v>
      </c>
      <c r="O24" s="40">
        <v>21.04</v>
      </c>
      <c r="P24" s="40">
        <v>16.440000000000001</v>
      </c>
    </row>
    <row r="25" spans="1:16" x14ac:dyDescent="0.2">
      <c r="A25" s="7"/>
      <c r="B25" s="7"/>
      <c r="C25" s="7"/>
      <c r="D25" s="7"/>
      <c r="E25" s="49" t="s">
        <v>316</v>
      </c>
      <c r="F25" s="49">
        <v>47</v>
      </c>
      <c r="G25" s="49">
        <v>8</v>
      </c>
      <c r="H25" s="40">
        <v>2.488</v>
      </c>
      <c r="I25" s="40">
        <v>1E-3</v>
      </c>
      <c r="J25" s="40">
        <v>0.02</v>
      </c>
      <c r="K25" s="40">
        <v>0</v>
      </c>
      <c r="L25" s="40">
        <v>0</v>
      </c>
      <c r="M25" s="40">
        <v>2.12</v>
      </c>
      <c r="N25" s="40">
        <v>107.92</v>
      </c>
      <c r="O25" s="40">
        <v>19.7</v>
      </c>
      <c r="P25" s="40">
        <v>19.87</v>
      </c>
    </row>
    <row r="26" spans="1:16" x14ac:dyDescent="0.2">
      <c r="A26" s="7"/>
      <c r="B26" s="7"/>
      <c r="C26" s="7"/>
      <c r="D26" s="7"/>
      <c r="E26" s="49" t="s">
        <v>317</v>
      </c>
      <c r="F26" s="49">
        <v>36</v>
      </c>
      <c r="G26" s="49">
        <v>7</v>
      </c>
      <c r="H26" s="40">
        <v>2.4350000000000001</v>
      </c>
      <c r="I26" s="40">
        <v>1E-3</v>
      </c>
      <c r="J26" s="40">
        <v>2.5000000000000001E-2</v>
      </c>
      <c r="K26" s="40">
        <v>0</v>
      </c>
      <c r="L26" s="40">
        <v>1E-3</v>
      </c>
      <c r="M26" s="40">
        <v>2.12</v>
      </c>
      <c r="N26" s="40">
        <v>121.06</v>
      </c>
      <c r="O26" s="40">
        <v>18.48</v>
      </c>
      <c r="P26" s="40">
        <v>30.32</v>
      </c>
    </row>
    <row r="27" spans="1:16" x14ac:dyDescent="0.2">
      <c r="A27" s="7"/>
      <c r="B27" s="7"/>
      <c r="C27" s="7"/>
      <c r="D27" s="7"/>
      <c r="E27" s="49" t="s">
        <v>318</v>
      </c>
      <c r="F27" s="49">
        <v>54</v>
      </c>
      <c r="G27" s="49">
        <v>18</v>
      </c>
      <c r="H27" s="40">
        <v>2.375</v>
      </c>
      <c r="I27" s="40">
        <v>1E-3</v>
      </c>
      <c r="J27" s="40">
        <v>1.9E-2</v>
      </c>
      <c r="K27" s="40">
        <v>0</v>
      </c>
      <c r="L27" s="40">
        <v>1E-3</v>
      </c>
      <c r="M27" s="40">
        <v>1.64</v>
      </c>
      <c r="N27" s="40">
        <v>130.94999999999999</v>
      </c>
      <c r="O27" s="40">
        <v>17.54</v>
      </c>
      <c r="P27" s="40">
        <v>33.32</v>
      </c>
    </row>
    <row r="28" spans="1:16" x14ac:dyDescent="0.2">
      <c r="A28" s="7"/>
      <c r="B28" s="7"/>
      <c r="C28" s="7"/>
      <c r="D28" s="7"/>
      <c r="E28" s="49" t="s">
        <v>319</v>
      </c>
      <c r="F28" s="49">
        <v>34</v>
      </c>
      <c r="G28" s="49">
        <v>21</v>
      </c>
      <c r="H28" s="40">
        <v>2.2759999999999998</v>
      </c>
      <c r="I28" s="40">
        <v>2E-3</v>
      </c>
      <c r="J28" s="40">
        <v>1.7999999999999999E-2</v>
      </c>
      <c r="K28" s="40">
        <v>0</v>
      </c>
      <c r="L28" s="40">
        <v>1E-3</v>
      </c>
      <c r="M28" s="40">
        <v>1.72</v>
      </c>
      <c r="N28" s="40">
        <v>127.24</v>
      </c>
      <c r="O28" s="40">
        <v>16.940000000000001</v>
      </c>
      <c r="P28" s="40">
        <v>30.63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44.458333333333336</v>
      </c>
      <c r="G30" s="17">
        <f>AVERAGE(G5:G28)</f>
        <v>13.583333333333334</v>
      </c>
      <c r="H30" s="17">
        <f>AVERAGE(H5:H28)</f>
        <v>1.0810416666666665</v>
      </c>
      <c r="I30" s="17">
        <f>MAX(I5:I28)</f>
        <v>4.3999999999999997E-2</v>
      </c>
      <c r="J30" s="18">
        <f>AVERAGE(J5:J28)</f>
        <v>2.5666666666666671E-2</v>
      </c>
      <c r="K30" s="19">
        <f>AVERAGE(K5:K28)</f>
        <v>0</v>
      </c>
      <c r="L30" s="20">
        <f>AVERAGE(L5:L28)</f>
        <v>4.1250000000000011E-3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184" priority="16" operator="greaterThan">
      <formula>$I$31</formula>
    </cfRule>
  </conditionalFormatting>
  <conditionalFormatting sqref="I30:K30 M30:N30">
    <cfRule type="cellIs" dxfId="183" priority="15" operator="greaterThan">
      <formula>$K$31</formula>
    </cfRule>
  </conditionalFormatting>
  <conditionalFormatting sqref="J30">
    <cfRule type="cellIs" dxfId="182" priority="13" operator="greaterThan">
      <formula>$I$31</formula>
    </cfRule>
  </conditionalFormatting>
  <conditionalFormatting sqref="J30">
    <cfRule type="cellIs" dxfId="181" priority="8" operator="greaterThan">
      <formula>$I$31</formula>
    </cfRule>
  </conditionalFormatting>
  <conditionalFormatting sqref="I30">
    <cfRule type="cellIs" dxfId="180" priority="7" operator="greaterThan">
      <formula>$G$31</formula>
    </cfRule>
  </conditionalFormatting>
  <conditionalFormatting sqref="K30">
    <cfRule type="cellIs" dxfId="179" priority="6" operator="greaterThan">
      <formula>$I$31</formula>
    </cfRule>
  </conditionalFormatting>
  <conditionalFormatting sqref="I30">
    <cfRule type="cellIs" dxfId="178" priority="2" operator="greaterThan">
      <formula>$I$31</formula>
    </cfRule>
  </conditionalFormatting>
  <conditionalFormatting sqref="L30">
    <cfRule type="cellIs" dxfId="17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FFB4-A0EB-43D5-8AA2-FAF6B40051D6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45759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320</v>
      </c>
      <c r="F5" s="49">
        <v>30</v>
      </c>
      <c r="G5" s="49">
        <v>14</v>
      </c>
      <c r="H5" s="40">
        <v>0.48199999999999998</v>
      </c>
      <c r="I5" s="40">
        <v>1E-3</v>
      </c>
      <c r="J5" s="40">
        <v>1.0999999999999999E-2</v>
      </c>
      <c r="K5" s="40">
        <v>0</v>
      </c>
      <c r="L5" s="40">
        <v>0</v>
      </c>
      <c r="M5" s="40">
        <v>1.55</v>
      </c>
      <c r="N5" s="40">
        <v>130.47999999999999</v>
      </c>
      <c r="O5" s="40">
        <v>16.350000000000001</v>
      </c>
      <c r="P5" s="40">
        <v>32.6</v>
      </c>
    </row>
    <row r="6" spans="1:16" ht="15" thickBot="1" x14ac:dyDescent="0.25">
      <c r="A6" s="7"/>
      <c r="B6" s="7"/>
      <c r="C6" s="7"/>
      <c r="D6" s="7"/>
      <c r="E6" s="49" t="s">
        <v>321</v>
      </c>
      <c r="F6" s="49">
        <v>25</v>
      </c>
      <c r="G6" s="49">
        <v>12</v>
      </c>
      <c r="H6" s="40">
        <v>0.18</v>
      </c>
      <c r="I6" s="40">
        <v>2E-3</v>
      </c>
      <c r="J6" s="40">
        <v>1.0999999999999999E-2</v>
      </c>
      <c r="K6" s="40">
        <v>0</v>
      </c>
      <c r="L6" s="40">
        <v>0</v>
      </c>
      <c r="M6" s="40">
        <v>1.38</v>
      </c>
      <c r="N6" s="40">
        <v>129.22</v>
      </c>
      <c r="O6" s="40">
        <v>15.83</v>
      </c>
      <c r="P6" s="40">
        <v>35.42</v>
      </c>
    </row>
    <row r="7" spans="1:16" ht="15.75" thickBot="1" x14ac:dyDescent="0.25">
      <c r="A7" s="7"/>
      <c r="B7" s="57" t="s">
        <v>10</v>
      </c>
      <c r="C7" s="57"/>
      <c r="D7" s="7"/>
      <c r="E7" s="49" t="s">
        <v>322</v>
      </c>
      <c r="F7" s="49">
        <v>20</v>
      </c>
      <c r="G7" s="49">
        <v>12</v>
      </c>
      <c r="H7" s="40">
        <v>0.23300000000000001</v>
      </c>
      <c r="I7" s="40">
        <v>2E-3</v>
      </c>
      <c r="J7" s="40">
        <v>2.5999999999999999E-2</v>
      </c>
      <c r="K7" s="40">
        <v>0</v>
      </c>
      <c r="L7" s="40">
        <v>1E-3</v>
      </c>
      <c r="M7" s="40">
        <v>1.26</v>
      </c>
      <c r="N7" s="40">
        <v>93.88</v>
      </c>
      <c r="O7" s="40">
        <v>14.96</v>
      </c>
      <c r="P7" s="40">
        <v>40.31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323</v>
      </c>
      <c r="F8" s="49">
        <v>43</v>
      </c>
      <c r="G8" s="49">
        <v>20</v>
      </c>
      <c r="H8" s="40">
        <v>0.24399999999999999</v>
      </c>
      <c r="I8" s="40">
        <v>2E-3</v>
      </c>
      <c r="J8" s="40">
        <v>2.9000000000000001E-2</v>
      </c>
      <c r="K8" s="40">
        <v>0</v>
      </c>
      <c r="L8" s="40">
        <v>1E-3</v>
      </c>
      <c r="M8" s="40">
        <v>0.96</v>
      </c>
      <c r="N8" s="40">
        <v>92.09</v>
      </c>
      <c r="O8" s="40">
        <v>14.17</v>
      </c>
      <c r="P8" s="40">
        <v>42.15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324</v>
      </c>
      <c r="F9" s="49">
        <v>41</v>
      </c>
      <c r="G9" s="49">
        <v>23</v>
      </c>
      <c r="H9" s="40">
        <v>0.29199999999999998</v>
      </c>
      <c r="I9" s="40">
        <v>3.0000000000000001E-3</v>
      </c>
      <c r="J9" s="40">
        <v>0.03</v>
      </c>
      <c r="K9" s="40">
        <v>0</v>
      </c>
      <c r="L9" s="40">
        <v>2E-3</v>
      </c>
      <c r="M9" s="40">
        <v>0.7</v>
      </c>
      <c r="N9" s="40">
        <v>233.14</v>
      </c>
      <c r="O9" s="40">
        <v>13.52</v>
      </c>
      <c r="P9" s="40">
        <v>43.66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325</v>
      </c>
      <c r="F10" s="49">
        <v>50</v>
      </c>
      <c r="G10" s="49">
        <v>28</v>
      </c>
      <c r="H10" s="40">
        <v>0.313</v>
      </c>
      <c r="I10" s="40">
        <v>3.0000000000000001E-3</v>
      </c>
      <c r="J10" s="40">
        <v>0.03</v>
      </c>
      <c r="K10" s="40">
        <v>0</v>
      </c>
      <c r="L10" s="40">
        <v>1E-3</v>
      </c>
      <c r="M10" s="40">
        <v>0.68</v>
      </c>
      <c r="N10" s="40">
        <v>354.05</v>
      </c>
      <c r="O10" s="40">
        <v>13.01</v>
      </c>
      <c r="P10" s="40">
        <v>45.37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326</v>
      </c>
      <c r="F11" s="49">
        <v>50</v>
      </c>
      <c r="G11" s="49">
        <v>23</v>
      </c>
      <c r="H11" s="40">
        <v>0.42299999999999999</v>
      </c>
      <c r="I11" s="40">
        <v>8.9999999999999993E-3</v>
      </c>
      <c r="J11" s="40">
        <v>0.05</v>
      </c>
      <c r="K11" s="40">
        <v>0</v>
      </c>
      <c r="L11" s="40">
        <v>1E-3</v>
      </c>
      <c r="M11" s="40">
        <v>0.81</v>
      </c>
      <c r="N11" s="40">
        <v>0.13</v>
      </c>
      <c r="O11" s="40">
        <v>12.59</v>
      </c>
      <c r="P11" s="40">
        <v>46.55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327</v>
      </c>
      <c r="F12" s="49">
        <v>85</v>
      </c>
      <c r="G12" s="49">
        <v>44</v>
      </c>
      <c r="H12" s="40">
        <v>0.53</v>
      </c>
      <c r="I12" s="40">
        <v>2.5000000000000001E-2</v>
      </c>
      <c r="J12" s="40">
        <v>6.8000000000000005E-2</v>
      </c>
      <c r="K12" s="40">
        <v>0</v>
      </c>
      <c r="L12" s="40">
        <v>3.0000000000000001E-3</v>
      </c>
      <c r="M12" s="40">
        <v>0.65</v>
      </c>
      <c r="N12" s="40">
        <v>15.01</v>
      </c>
      <c r="O12" s="40">
        <v>14.53</v>
      </c>
      <c r="P12" s="40">
        <v>40.99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328</v>
      </c>
      <c r="F13" s="49">
        <v>81</v>
      </c>
      <c r="G13" s="49">
        <v>33</v>
      </c>
      <c r="H13" s="40">
        <v>0.223</v>
      </c>
      <c r="I13" s="40">
        <v>1.0999999999999999E-2</v>
      </c>
      <c r="J13" s="40">
        <v>3.3000000000000002E-2</v>
      </c>
      <c r="K13" s="40">
        <v>0</v>
      </c>
      <c r="L13" s="40">
        <v>1E-3</v>
      </c>
      <c r="M13" s="40">
        <v>1.48</v>
      </c>
      <c r="N13" s="40">
        <v>108.74</v>
      </c>
      <c r="O13" s="40">
        <v>16.73</v>
      </c>
      <c r="P13" s="40">
        <v>33.1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329</v>
      </c>
      <c r="F14" s="49">
        <v>45</v>
      </c>
      <c r="G14" s="49">
        <v>12</v>
      </c>
      <c r="H14" s="40">
        <v>1.7000000000000001E-2</v>
      </c>
      <c r="I14" s="40">
        <v>5.0000000000000001E-3</v>
      </c>
      <c r="J14" s="40">
        <v>1.9E-2</v>
      </c>
      <c r="K14" s="40">
        <v>0</v>
      </c>
      <c r="L14" s="40">
        <v>0</v>
      </c>
      <c r="M14" s="40">
        <v>1.91</v>
      </c>
      <c r="N14" s="40">
        <v>118.52</v>
      </c>
      <c r="O14" s="40">
        <v>18.059999999999999</v>
      </c>
      <c r="P14" s="40">
        <v>24.38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330</v>
      </c>
      <c r="F15" s="49">
        <v>43</v>
      </c>
      <c r="G15" s="49">
        <v>13</v>
      </c>
      <c r="H15" s="40">
        <v>1.4E-2</v>
      </c>
      <c r="I15" s="40">
        <v>4.0000000000000001E-3</v>
      </c>
      <c r="J15" s="40">
        <v>1.7000000000000001E-2</v>
      </c>
      <c r="K15" s="40">
        <v>0</v>
      </c>
      <c r="L15" s="40">
        <v>0</v>
      </c>
      <c r="M15" s="40">
        <v>1.77</v>
      </c>
      <c r="N15" s="40">
        <v>109.75</v>
      </c>
      <c r="O15" s="40">
        <v>19.48</v>
      </c>
      <c r="P15" s="40">
        <v>19.82</v>
      </c>
    </row>
    <row r="16" spans="1:16" ht="15" thickBot="1" x14ac:dyDescent="0.25">
      <c r="A16" s="7"/>
      <c r="B16" s="7"/>
      <c r="C16" s="7"/>
      <c r="D16" s="7"/>
      <c r="E16" s="49" t="s">
        <v>331</v>
      </c>
      <c r="F16" s="49">
        <v>41</v>
      </c>
      <c r="G16" s="49">
        <v>12</v>
      </c>
      <c r="H16" s="40">
        <v>4.2999999999999997E-2</v>
      </c>
      <c r="I16" s="40">
        <v>3.0000000000000001E-3</v>
      </c>
      <c r="J16" s="40">
        <v>1.4E-2</v>
      </c>
      <c r="K16" s="40">
        <v>0</v>
      </c>
      <c r="L16" s="40">
        <v>0</v>
      </c>
      <c r="M16" s="40">
        <v>1.48</v>
      </c>
      <c r="N16" s="40">
        <v>108.54</v>
      </c>
      <c r="O16" s="40">
        <v>20.95</v>
      </c>
      <c r="P16" s="40">
        <v>17.23</v>
      </c>
    </row>
    <row r="17" spans="1:16" x14ac:dyDescent="0.2">
      <c r="A17" s="7"/>
      <c r="B17" s="58"/>
      <c r="C17" s="60" t="s">
        <v>26</v>
      </c>
      <c r="D17" s="7"/>
      <c r="E17" s="49" t="s">
        <v>332</v>
      </c>
      <c r="F17" s="49">
        <v>32</v>
      </c>
      <c r="G17" s="49">
        <v>10</v>
      </c>
      <c r="H17" s="40">
        <v>4.8000000000000001E-2</v>
      </c>
      <c r="I17" s="40">
        <v>3.0000000000000001E-3</v>
      </c>
      <c r="J17" s="40">
        <v>1.4E-2</v>
      </c>
      <c r="K17" s="40">
        <v>0</v>
      </c>
      <c r="L17" s="40">
        <v>0</v>
      </c>
      <c r="M17" s="40">
        <v>1.33</v>
      </c>
      <c r="N17" s="40">
        <v>104.13</v>
      </c>
      <c r="O17" s="40">
        <v>22.64</v>
      </c>
      <c r="P17" s="40">
        <v>13.53</v>
      </c>
    </row>
    <row r="18" spans="1:16" ht="15" thickBot="1" x14ac:dyDescent="0.25">
      <c r="A18" s="7"/>
      <c r="B18" s="59"/>
      <c r="C18" s="59"/>
      <c r="D18" s="7"/>
      <c r="E18" s="49" t="s">
        <v>333</v>
      </c>
      <c r="F18" s="49">
        <v>35</v>
      </c>
      <c r="G18" s="49">
        <v>8</v>
      </c>
      <c r="H18" s="40">
        <v>7.0999999999999994E-2</v>
      </c>
      <c r="I18" s="40">
        <v>2E-3</v>
      </c>
      <c r="J18" s="40">
        <v>1.2E-2</v>
      </c>
      <c r="K18" s="40">
        <v>0</v>
      </c>
      <c r="L18" s="40">
        <v>0</v>
      </c>
      <c r="M18" s="40">
        <v>1.68</v>
      </c>
      <c r="N18" s="40">
        <v>81.27</v>
      </c>
      <c r="O18" s="40">
        <v>24.31</v>
      </c>
      <c r="P18" s="40">
        <v>9.92</v>
      </c>
    </row>
    <row r="19" spans="1:16" x14ac:dyDescent="0.2">
      <c r="A19" s="7"/>
      <c r="B19" s="63"/>
      <c r="C19" s="60" t="s">
        <v>27</v>
      </c>
      <c r="D19" s="7"/>
      <c r="E19" s="49" t="s">
        <v>334</v>
      </c>
      <c r="F19" s="49">
        <v>33</v>
      </c>
      <c r="G19" s="49">
        <v>6</v>
      </c>
      <c r="H19" s="40">
        <v>2.4E-2</v>
      </c>
      <c r="I19" s="40">
        <v>1E-3</v>
      </c>
      <c r="J19" s="40">
        <v>0.01</v>
      </c>
      <c r="K19" s="40">
        <v>0</v>
      </c>
      <c r="L19" s="40">
        <v>0</v>
      </c>
      <c r="M19" s="40">
        <v>1.6</v>
      </c>
      <c r="N19" s="40">
        <v>54.05</v>
      </c>
      <c r="O19" s="40">
        <v>25.21</v>
      </c>
      <c r="P19" s="40">
        <v>9.0299999999999994</v>
      </c>
    </row>
    <row r="20" spans="1:16" ht="15" thickBot="1" x14ac:dyDescent="0.25">
      <c r="A20" s="7"/>
      <c r="B20" s="64"/>
      <c r="C20" s="59"/>
      <c r="D20" s="7"/>
      <c r="E20" s="49" t="s">
        <v>335</v>
      </c>
      <c r="F20" s="49">
        <v>25</v>
      </c>
      <c r="G20" s="49">
        <v>4</v>
      </c>
      <c r="H20" s="40">
        <v>4.3999999999999997E-2</v>
      </c>
      <c r="I20" s="40">
        <v>2E-3</v>
      </c>
      <c r="J20" s="40">
        <v>0.01</v>
      </c>
      <c r="K20" s="40">
        <v>0</v>
      </c>
      <c r="L20" s="40">
        <v>0</v>
      </c>
      <c r="M20" s="40">
        <v>2.04</v>
      </c>
      <c r="N20" s="40">
        <v>68.31</v>
      </c>
      <c r="O20" s="40">
        <v>25.76</v>
      </c>
      <c r="P20" s="40">
        <v>9.4</v>
      </c>
    </row>
    <row r="21" spans="1:16" x14ac:dyDescent="0.2">
      <c r="A21" s="7"/>
      <c r="B21" s="7"/>
      <c r="C21" s="7"/>
      <c r="D21" s="7"/>
      <c r="E21" s="49" t="s">
        <v>336</v>
      </c>
      <c r="F21" s="49">
        <v>28</v>
      </c>
      <c r="G21" s="49">
        <v>7</v>
      </c>
      <c r="H21" s="40">
        <v>4.3999999999999997E-2</v>
      </c>
      <c r="I21" s="40">
        <v>2E-3</v>
      </c>
      <c r="J21" s="40">
        <v>0.01</v>
      </c>
      <c r="K21" s="40">
        <v>0</v>
      </c>
      <c r="L21" s="40">
        <v>0</v>
      </c>
      <c r="M21" s="40">
        <v>2.2599999999999998</v>
      </c>
      <c r="N21" s="40">
        <v>68.69</v>
      </c>
      <c r="O21" s="40">
        <v>25.36</v>
      </c>
      <c r="P21" s="40">
        <v>9.5500000000000007</v>
      </c>
    </row>
    <row r="22" spans="1:16" x14ac:dyDescent="0.2">
      <c r="A22" s="7"/>
      <c r="B22" s="7"/>
      <c r="C22" s="7"/>
      <c r="D22" s="7"/>
      <c r="E22" s="49" t="s">
        <v>337</v>
      </c>
      <c r="F22" s="49">
        <v>35</v>
      </c>
      <c r="G22" s="49">
        <v>7</v>
      </c>
      <c r="H22" s="40">
        <v>2.8000000000000001E-2</v>
      </c>
      <c r="I22" s="40">
        <v>1E-3</v>
      </c>
      <c r="J22" s="40">
        <v>1.0999999999999999E-2</v>
      </c>
      <c r="K22" s="40">
        <v>0</v>
      </c>
      <c r="L22" s="40">
        <v>0</v>
      </c>
      <c r="M22" s="40">
        <v>2.2799999999999998</v>
      </c>
      <c r="N22" s="40">
        <v>85.99</v>
      </c>
      <c r="O22" s="40">
        <v>24.54</v>
      </c>
      <c r="P22" s="40">
        <v>11.43</v>
      </c>
    </row>
    <row r="23" spans="1:16" x14ac:dyDescent="0.2">
      <c r="A23" s="7"/>
      <c r="B23" s="7"/>
      <c r="C23" s="7"/>
      <c r="D23" s="7"/>
      <c r="E23" s="49" t="s">
        <v>338</v>
      </c>
      <c r="F23" s="49">
        <v>35</v>
      </c>
      <c r="G23" s="49">
        <v>12</v>
      </c>
      <c r="H23" s="40">
        <v>6.8000000000000005E-2</v>
      </c>
      <c r="I23" s="40">
        <v>1E-3</v>
      </c>
      <c r="J23" s="40">
        <v>1.2999999999999999E-2</v>
      </c>
      <c r="K23" s="40">
        <v>0</v>
      </c>
      <c r="L23" s="40">
        <v>0</v>
      </c>
      <c r="M23" s="40">
        <v>2.16</v>
      </c>
      <c r="N23" s="40">
        <v>97.87</v>
      </c>
      <c r="O23" s="40">
        <v>23.59</v>
      </c>
      <c r="P23" s="40">
        <v>14.23</v>
      </c>
    </row>
    <row r="24" spans="1:16" x14ac:dyDescent="0.2">
      <c r="A24" s="7"/>
      <c r="B24" s="7"/>
      <c r="C24" s="7"/>
      <c r="D24" s="7"/>
      <c r="E24" s="49" t="s">
        <v>339</v>
      </c>
      <c r="F24" s="49">
        <v>26</v>
      </c>
      <c r="G24" s="49">
        <v>8</v>
      </c>
      <c r="H24" s="40">
        <v>7.2999999999999995E-2</v>
      </c>
      <c r="I24" s="40">
        <v>1E-3</v>
      </c>
      <c r="J24" s="40">
        <v>1.4E-2</v>
      </c>
      <c r="K24" s="40">
        <v>0</v>
      </c>
      <c r="L24" s="40">
        <v>0</v>
      </c>
      <c r="M24" s="40">
        <v>2.88</v>
      </c>
      <c r="N24" s="40">
        <v>109.87</v>
      </c>
      <c r="O24" s="40">
        <v>21.18</v>
      </c>
      <c r="P24" s="40">
        <v>18.38</v>
      </c>
    </row>
    <row r="25" spans="1:16" x14ac:dyDescent="0.2">
      <c r="A25" s="7"/>
      <c r="B25" s="7"/>
      <c r="C25" s="7"/>
      <c r="D25" s="7"/>
      <c r="E25" s="49" t="s">
        <v>340</v>
      </c>
      <c r="F25" s="49">
        <v>53</v>
      </c>
      <c r="G25" s="49">
        <v>11</v>
      </c>
      <c r="H25" s="40">
        <v>0.1</v>
      </c>
      <c r="I25" s="40">
        <v>1E-3</v>
      </c>
      <c r="J25" s="40">
        <v>1.4999999999999999E-2</v>
      </c>
      <c r="K25" s="40">
        <v>0</v>
      </c>
      <c r="L25" s="40">
        <v>0</v>
      </c>
      <c r="M25" s="40">
        <v>2.4500000000000002</v>
      </c>
      <c r="N25" s="40">
        <v>111.45</v>
      </c>
      <c r="O25" s="40">
        <v>19.5</v>
      </c>
      <c r="P25" s="40">
        <v>22.55</v>
      </c>
    </row>
    <row r="26" spans="1:16" x14ac:dyDescent="0.2">
      <c r="A26" s="7"/>
      <c r="B26" s="7"/>
      <c r="C26" s="7"/>
      <c r="D26" s="7"/>
      <c r="E26" s="49" t="s">
        <v>341</v>
      </c>
      <c r="F26" s="49">
        <v>49</v>
      </c>
      <c r="G26" s="49">
        <v>10</v>
      </c>
      <c r="H26" s="40">
        <v>0.23599999999999999</v>
      </c>
      <c r="I26" s="40">
        <v>1E-3</v>
      </c>
      <c r="J26" s="40">
        <v>2.1000000000000001E-2</v>
      </c>
      <c r="K26" s="40">
        <v>0</v>
      </c>
      <c r="L26" s="40">
        <v>0</v>
      </c>
      <c r="M26" s="40">
        <v>1.92</v>
      </c>
      <c r="N26" s="40">
        <v>95.03</v>
      </c>
      <c r="O26" s="40">
        <v>18.54</v>
      </c>
      <c r="P26" s="40">
        <v>25.43</v>
      </c>
    </row>
    <row r="27" spans="1:16" x14ac:dyDescent="0.2">
      <c r="A27" s="7"/>
      <c r="B27" s="7"/>
      <c r="C27" s="7"/>
      <c r="D27" s="7"/>
      <c r="E27" s="49" t="s">
        <v>342</v>
      </c>
      <c r="F27" s="49">
        <v>55</v>
      </c>
      <c r="G27" s="49">
        <v>9</v>
      </c>
      <c r="H27" s="40">
        <v>0.17699999999999999</v>
      </c>
      <c r="I27" s="40">
        <v>1E-3</v>
      </c>
      <c r="J27" s="40">
        <v>2.5999999999999999E-2</v>
      </c>
      <c r="K27" s="40">
        <v>0</v>
      </c>
      <c r="L27" s="40">
        <v>0</v>
      </c>
      <c r="M27" s="40">
        <v>1.65</v>
      </c>
      <c r="N27" s="40">
        <v>98.05</v>
      </c>
      <c r="O27" s="40">
        <v>17.73</v>
      </c>
      <c r="P27" s="40">
        <v>28.93</v>
      </c>
    </row>
    <row r="28" spans="1:16" x14ac:dyDescent="0.2">
      <c r="A28" s="7"/>
      <c r="B28" s="7"/>
      <c r="C28" s="7"/>
      <c r="D28" s="7"/>
      <c r="E28" s="49" t="s">
        <v>343</v>
      </c>
      <c r="F28" s="49">
        <v>55</v>
      </c>
      <c r="G28" s="49">
        <v>14</v>
      </c>
      <c r="H28" s="40">
        <v>0.20499999999999999</v>
      </c>
      <c r="I28" s="40">
        <v>2E-3</v>
      </c>
      <c r="J28" s="40">
        <v>3.3000000000000002E-2</v>
      </c>
      <c r="K28" s="40">
        <v>0</v>
      </c>
      <c r="L28" s="40">
        <v>0</v>
      </c>
      <c r="M28" s="40">
        <v>1.21</v>
      </c>
      <c r="N28" s="40">
        <v>92.15</v>
      </c>
      <c r="O28" s="40">
        <v>17.16</v>
      </c>
      <c r="P28" s="40">
        <v>30.4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42.291666666666664</v>
      </c>
      <c r="G30" s="17">
        <f>AVERAGE(G5:G28)</f>
        <v>14.666666666666666</v>
      </c>
      <c r="H30" s="17">
        <f>AVERAGE(H5:H28)</f>
        <v>0.17133333333333334</v>
      </c>
      <c r="I30" s="17">
        <f>MAX(I5:I28)</f>
        <v>2.5000000000000001E-2</v>
      </c>
      <c r="J30" s="18">
        <f>AVERAGE(J5:J28)</f>
        <v>2.1958333333333344E-2</v>
      </c>
      <c r="K30" s="19">
        <f>AVERAGE(K5:K28)</f>
        <v>0</v>
      </c>
      <c r="L30" s="20">
        <f>AVERAGE(L5:L28)</f>
        <v>4.1666666666666675E-4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176" priority="16" operator="greaterThan">
      <formula>$I$31</formula>
    </cfRule>
  </conditionalFormatting>
  <conditionalFormatting sqref="I30:K30 M30:N30">
    <cfRule type="cellIs" dxfId="175" priority="15" operator="greaterThan">
      <formula>$K$31</formula>
    </cfRule>
  </conditionalFormatting>
  <conditionalFormatting sqref="J30">
    <cfRule type="cellIs" dxfId="174" priority="13" operator="greaterThan">
      <formula>$I$31</formula>
    </cfRule>
  </conditionalFormatting>
  <conditionalFormatting sqref="J30">
    <cfRule type="cellIs" dxfId="173" priority="8" operator="greaterThan">
      <formula>$I$31</formula>
    </cfRule>
  </conditionalFormatting>
  <conditionalFormatting sqref="I30">
    <cfRule type="cellIs" dxfId="172" priority="7" operator="greaterThan">
      <formula>$G$31</formula>
    </cfRule>
  </conditionalFormatting>
  <conditionalFormatting sqref="K30">
    <cfRule type="cellIs" dxfId="171" priority="6" operator="greaterThan">
      <formula>$I$31</formula>
    </cfRule>
  </conditionalFormatting>
  <conditionalFormatting sqref="I30">
    <cfRule type="cellIs" dxfId="170" priority="2" operator="greaterThan">
      <formula>$I$31</formula>
    </cfRule>
  </conditionalFormatting>
  <conditionalFormatting sqref="L30">
    <cfRule type="cellIs" dxfId="16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0C54F-8086-4F2F-838F-44129309698F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45760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344</v>
      </c>
      <c r="F5" s="49">
        <v>56</v>
      </c>
      <c r="G5" s="49">
        <v>21</v>
      </c>
      <c r="H5" s="40">
        <v>0.40300000000000002</v>
      </c>
      <c r="I5" s="40">
        <v>2E-3</v>
      </c>
      <c r="J5" s="40">
        <v>3.2000000000000001E-2</v>
      </c>
      <c r="K5" s="40">
        <v>0</v>
      </c>
      <c r="L5" s="40">
        <v>0</v>
      </c>
      <c r="M5" s="40">
        <v>0.82</v>
      </c>
      <c r="N5" s="40">
        <v>113.41</v>
      </c>
      <c r="O5" s="40">
        <v>16.940000000000001</v>
      </c>
      <c r="P5" s="40">
        <v>29.8</v>
      </c>
    </row>
    <row r="6" spans="1:16" ht="15" thickBot="1" x14ac:dyDescent="0.25">
      <c r="A6" s="7"/>
      <c r="B6" s="7"/>
      <c r="C6" s="7"/>
      <c r="D6" s="7"/>
      <c r="E6" s="49" t="s">
        <v>345</v>
      </c>
      <c r="F6" s="49">
        <v>44</v>
      </c>
      <c r="G6" s="49">
        <v>19</v>
      </c>
      <c r="H6" s="40">
        <v>0.59</v>
      </c>
      <c r="I6" s="40">
        <v>3.0000000000000001E-3</v>
      </c>
      <c r="J6" s="40">
        <v>3.3000000000000002E-2</v>
      </c>
      <c r="K6" s="40">
        <v>0</v>
      </c>
      <c r="L6" s="40">
        <v>0</v>
      </c>
      <c r="M6" s="40">
        <v>0.88</v>
      </c>
      <c r="N6" s="40">
        <v>300.81</v>
      </c>
      <c r="O6" s="40">
        <v>15.61</v>
      </c>
      <c r="P6" s="40">
        <v>33.119999999999997</v>
      </c>
    </row>
    <row r="7" spans="1:16" ht="15.75" thickBot="1" x14ac:dyDescent="0.25">
      <c r="A7" s="7"/>
      <c r="B7" s="57" t="s">
        <v>10</v>
      </c>
      <c r="C7" s="57"/>
      <c r="D7" s="7"/>
      <c r="E7" s="49" t="s">
        <v>346</v>
      </c>
      <c r="F7" s="49">
        <v>62</v>
      </c>
      <c r="G7" s="49">
        <v>16</v>
      </c>
      <c r="H7" s="40">
        <v>0.40699999999999997</v>
      </c>
      <c r="I7" s="40">
        <v>4.0000000000000001E-3</v>
      </c>
      <c r="J7" s="40">
        <v>3.9E-2</v>
      </c>
      <c r="K7" s="40">
        <v>0</v>
      </c>
      <c r="L7" s="40">
        <v>0</v>
      </c>
      <c r="M7" s="40">
        <v>1.01</v>
      </c>
      <c r="N7" s="40">
        <v>57.66</v>
      </c>
      <c r="O7" s="40">
        <v>14.82</v>
      </c>
      <c r="P7" s="40">
        <v>36.46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347</v>
      </c>
      <c r="F8" s="49">
        <v>54</v>
      </c>
      <c r="G8" s="49">
        <v>19</v>
      </c>
      <c r="H8" s="40">
        <v>0.36099999999999999</v>
      </c>
      <c r="I8" s="40">
        <v>4.0000000000000001E-3</v>
      </c>
      <c r="J8" s="40">
        <v>3.5000000000000003E-2</v>
      </c>
      <c r="K8" s="40">
        <v>0</v>
      </c>
      <c r="L8" s="40">
        <v>0</v>
      </c>
      <c r="M8" s="40">
        <v>0.84</v>
      </c>
      <c r="N8" s="40">
        <v>135.54</v>
      </c>
      <c r="O8" s="40">
        <v>13.61</v>
      </c>
      <c r="P8" s="40">
        <v>39.729999999999997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348</v>
      </c>
      <c r="F9" s="49">
        <v>64</v>
      </c>
      <c r="G9" s="49">
        <v>31</v>
      </c>
      <c r="H9" s="40">
        <v>0.378</v>
      </c>
      <c r="I9" s="40">
        <v>4.0000000000000001E-3</v>
      </c>
      <c r="J9" s="40">
        <v>2.5999999999999999E-2</v>
      </c>
      <c r="K9" s="40">
        <v>0</v>
      </c>
      <c r="L9" s="40">
        <v>1E-3</v>
      </c>
      <c r="M9" s="40">
        <v>0.8</v>
      </c>
      <c r="N9" s="40">
        <v>300.45999999999998</v>
      </c>
      <c r="O9" s="40">
        <v>12.83</v>
      </c>
      <c r="P9" s="40">
        <v>41.19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349</v>
      </c>
      <c r="F10" s="49">
        <v>68</v>
      </c>
      <c r="G10" s="49">
        <v>32</v>
      </c>
      <c r="H10" s="40">
        <v>0.35799999999999998</v>
      </c>
      <c r="I10" s="40">
        <v>4.0000000000000001E-3</v>
      </c>
      <c r="J10" s="40">
        <v>2.5000000000000001E-2</v>
      </c>
      <c r="K10" s="40">
        <v>0</v>
      </c>
      <c r="L10" s="40">
        <v>1E-3</v>
      </c>
      <c r="M10" s="40">
        <v>0.76</v>
      </c>
      <c r="N10" s="40">
        <v>276.04000000000002</v>
      </c>
      <c r="O10" s="40">
        <v>12.97</v>
      </c>
      <c r="P10" s="40">
        <v>36.71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350</v>
      </c>
      <c r="F11" s="49">
        <v>43</v>
      </c>
      <c r="G11" s="49">
        <v>16</v>
      </c>
      <c r="H11" s="40">
        <v>0.25900000000000001</v>
      </c>
      <c r="I11" s="40">
        <v>4.0000000000000001E-3</v>
      </c>
      <c r="J11" s="40">
        <v>2.1000000000000001E-2</v>
      </c>
      <c r="K11" s="40">
        <v>0</v>
      </c>
      <c r="L11" s="40">
        <v>0</v>
      </c>
      <c r="M11" s="40">
        <v>0.75</v>
      </c>
      <c r="N11" s="40">
        <v>327.60000000000002</v>
      </c>
      <c r="O11" s="40">
        <v>12.4</v>
      </c>
      <c r="P11" s="40">
        <v>32.47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351</v>
      </c>
      <c r="F12" s="49">
        <v>24</v>
      </c>
      <c r="G12" s="49">
        <v>14</v>
      </c>
      <c r="H12" s="40">
        <v>0.36099999999999999</v>
      </c>
      <c r="I12" s="40">
        <v>7.0000000000000001E-3</v>
      </c>
      <c r="J12" s="40">
        <v>2.8000000000000001E-2</v>
      </c>
      <c r="K12" s="40">
        <v>0</v>
      </c>
      <c r="L12" s="40">
        <v>2E-3</v>
      </c>
      <c r="M12" s="40">
        <v>0.83</v>
      </c>
      <c r="N12" s="40">
        <v>299.76</v>
      </c>
      <c r="O12" s="40">
        <v>13.6</v>
      </c>
      <c r="P12" s="40">
        <v>32.21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352</v>
      </c>
      <c r="F13" s="49">
        <v>49</v>
      </c>
      <c r="G13" s="49">
        <v>16</v>
      </c>
      <c r="H13" s="40">
        <v>0.29899999999999999</v>
      </c>
      <c r="I13" s="40">
        <v>7.0000000000000001E-3</v>
      </c>
      <c r="J13" s="40">
        <v>2.4E-2</v>
      </c>
      <c r="K13" s="40">
        <v>0</v>
      </c>
      <c r="L13" s="40">
        <v>1E-3</v>
      </c>
      <c r="M13" s="40">
        <v>0.71</v>
      </c>
      <c r="N13" s="40">
        <v>336.36</v>
      </c>
      <c r="O13" s="40">
        <v>15.49</v>
      </c>
      <c r="P13" s="40">
        <v>36.28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353</v>
      </c>
      <c r="F14" s="49">
        <v>43</v>
      </c>
      <c r="G14" s="49">
        <v>23</v>
      </c>
      <c r="H14" s="40">
        <v>0.312</v>
      </c>
      <c r="I14" s="40">
        <v>6.0000000000000001E-3</v>
      </c>
      <c r="J14" s="40">
        <v>2.1999999999999999E-2</v>
      </c>
      <c r="K14" s="40">
        <v>0</v>
      </c>
      <c r="L14" s="40">
        <v>2E-3</v>
      </c>
      <c r="M14" s="40">
        <v>0.68</v>
      </c>
      <c r="N14" s="40">
        <v>305.24</v>
      </c>
      <c r="O14" s="40">
        <v>18.05</v>
      </c>
      <c r="P14" s="40">
        <v>29.95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354</v>
      </c>
      <c r="F15" s="49">
        <v>44</v>
      </c>
      <c r="G15" s="49">
        <v>14</v>
      </c>
      <c r="H15" s="40">
        <v>0.20599999999999999</v>
      </c>
      <c r="I15" s="40">
        <v>4.0000000000000001E-3</v>
      </c>
      <c r="J15" s="40">
        <v>1.7999999999999999E-2</v>
      </c>
      <c r="K15" s="40">
        <v>0</v>
      </c>
      <c r="L15" s="40">
        <v>0</v>
      </c>
      <c r="M15" s="40">
        <v>0.83</v>
      </c>
      <c r="N15" s="40">
        <v>2.59</v>
      </c>
      <c r="O15" s="40">
        <v>20.71</v>
      </c>
      <c r="P15" s="40">
        <v>19.059999999999999</v>
      </c>
    </row>
    <row r="16" spans="1:16" ht="15" thickBot="1" x14ac:dyDescent="0.25">
      <c r="A16" s="7"/>
      <c r="B16" s="7"/>
      <c r="C16" s="7"/>
      <c r="D16" s="7"/>
      <c r="E16" s="49" t="s">
        <v>355</v>
      </c>
      <c r="F16" s="49">
        <v>33</v>
      </c>
      <c r="G16" s="49">
        <v>17</v>
      </c>
      <c r="H16" s="40">
        <v>0.121</v>
      </c>
      <c r="I16" s="40">
        <v>5.0000000000000001E-3</v>
      </c>
      <c r="J16" s="40">
        <v>2.1999999999999999E-2</v>
      </c>
      <c r="K16" s="40">
        <v>0</v>
      </c>
      <c r="L16" s="40">
        <v>0</v>
      </c>
      <c r="M16" s="40">
        <v>1.05</v>
      </c>
      <c r="N16" s="40">
        <v>60.45</v>
      </c>
      <c r="O16" s="40">
        <v>23.31</v>
      </c>
      <c r="P16" s="40">
        <v>11.8</v>
      </c>
    </row>
    <row r="17" spans="1:16" x14ac:dyDescent="0.2">
      <c r="A17" s="7"/>
      <c r="B17" s="58"/>
      <c r="C17" s="60" t="s">
        <v>26</v>
      </c>
      <c r="D17" s="7"/>
      <c r="E17" s="49" t="s">
        <v>356</v>
      </c>
      <c r="F17" s="49">
        <v>27</v>
      </c>
      <c r="G17" s="49">
        <v>16</v>
      </c>
      <c r="H17" s="40">
        <v>6.0999999999999999E-2</v>
      </c>
      <c r="I17" s="40">
        <v>3.0000000000000001E-3</v>
      </c>
      <c r="J17" s="40">
        <v>1.2999999999999999E-2</v>
      </c>
      <c r="K17" s="40">
        <v>0</v>
      </c>
      <c r="L17" s="40">
        <v>0</v>
      </c>
      <c r="M17" s="40">
        <v>1.26</v>
      </c>
      <c r="N17" s="40">
        <v>36.58</v>
      </c>
      <c r="O17" s="40">
        <v>24.83</v>
      </c>
      <c r="P17" s="40">
        <v>10.29</v>
      </c>
    </row>
    <row r="18" spans="1:16" ht="15" thickBot="1" x14ac:dyDescent="0.25">
      <c r="A18" s="7"/>
      <c r="B18" s="59"/>
      <c r="C18" s="59"/>
      <c r="D18" s="7"/>
      <c r="E18" s="49" t="s">
        <v>357</v>
      </c>
      <c r="F18" s="49">
        <v>28</v>
      </c>
      <c r="G18" s="49">
        <v>11</v>
      </c>
      <c r="H18" s="40">
        <v>1.4E-2</v>
      </c>
      <c r="I18" s="40">
        <v>2E-3</v>
      </c>
      <c r="J18" s="40">
        <v>0.01</v>
      </c>
      <c r="K18" s="40">
        <v>0</v>
      </c>
      <c r="L18" s="40">
        <v>0</v>
      </c>
      <c r="M18" s="40">
        <v>1.93</v>
      </c>
      <c r="N18" s="40">
        <v>29.1</v>
      </c>
      <c r="O18" s="40">
        <v>26.18</v>
      </c>
      <c r="P18" s="40">
        <v>8.14</v>
      </c>
    </row>
    <row r="19" spans="1:16" x14ac:dyDescent="0.2">
      <c r="A19" s="7"/>
      <c r="B19" s="63"/>
      <c r="C19" s="60" t="s">
        <v>27</v>
      </c>
      <c r="D19" s="7"/>
      <c r="E19" s="49" t="s">
        <v>358</v>
      </c>
      <c r="F19" s="49">
        <v>24</v>
      </c>
      <c r="G19" s="49">
        <v>7</v>
      </c>
      <c r="H19" s="40">
        <v>0.06</v>
      </c>
      <c r="I19" s="40">
        <v>2E-3</v>
      </c>
      <c r="J19" s="40">
        <v>8.9999999999999993E-3</v>
      </c>
      <c r="K19" s="40">
        <v>0</v>
      </c>
      <c r="L19" s="40">
        <v>0</v>
      </c>
      <c r="M19" s="40">
        <v>2.13</v>
      </c>
      <c r="N19" s="40">
        <v>8.68</v>
      </c>
      <c r="O19" s="40">
        <v>27.12</v>
      </c>
      <c r="P19" s="40">
        <v>6.48</v>
      </c>
    </row>
    <row r="20" spans="1:16" ht="15" thickBot="1" x14ac:dyDescent="0.25">
      <c r="A20" s="7"/>
      <c r="B20" s="64"/>
      <c r="C20" s="59"/>
      <c r="D20" s="7"/>
      <c r="E20" s="49" t="s">
        <v>359</v>
      </c>
      <c r="F20" s="49">
        <v>31</v>
      </c>
      <c r="G20" s="49">
        <v>8</v>
      </c>
      <c r="H20" s="40">
        <v>8.1000000000000003E-2</v>
      </c>
      <c r="I20" s="40">
        <v>2E-3</v>
      </c>
      <c r="J20" s="40">
        <v>0.01</v>
      </c>
      <c r="K20" s="40">
        <v>0</v>
      </c>
      <c r="L20" s="40">
        <v>0</v>
      </c>
      <c r="M20" s="40">
        <v>1.72</v>
      </c>
      <c r="N20" s="40">
        <v>355.78</v>
      </c>
      <c r="O20" s="40">
        <v>27.64</v>
      </c>
      <c r="P20" s="40">
        <v>6.95</v>
      </c>
    </row>
    <row r="21" spans="1:16" x14ac:dyDescent="0.2">
      <c r="A21" s="7"/>
      <c r="B21" s="7"/>
      <c r="C21" s="7"/>
      <c r="D21" s="7"/>
      <c r="E21" s="49" t="s">
        <v>360</v>
      </c>
      <c r="F21" s="49">
        <v>30</v>
      </c>
      <c r="G21" s="49">
        <v>6</v>
      </c>
      <c r="H21" s="40">
        <v>7.2999999999999995E-2</v>
      </c>
      <c r="I21" s="40">
        <v>2E-3</v>
      </c>
      <c r="J21" s="40">
        <v>0.01</v>
      </c>
      <c r="K21" s="40">
        <v>0</v>
      </c>
      <c r="L21" s="40">
        <v>0</v>
      </c>
      <c r="M21" s="40">
        <v>2.0699999999999998</v>
      </c>
      <c r="N21" s="40">
        <v>62.95</v>
      </c>
      <c r="O21" s="40">
        <v>27.68</v>
      </c>
      <c r="P21" s="40">
        <v>6.47</v>
      </c>
    </row>
    <row r="22" spans="1:16" x14ac:dyDescent="0.2">
      <c r="A22" s="7"/>
      <c r="B22" s="7"/>
      <c r="C22" s="7"/>
      <c r="D22" s="7"/>
      <c r="E22" s="49" t="s">
        <v>361</v>
      </c>
      <c r="F22" s="49">
        <v>27</v>
      </c>
      <c r="G22" s="49">
        <v>5</v>
      </c>
      <c r="H22" s="40">
        <v>6.2E-2</v>
      </c>
      <c r="I22" s="40">
        <v>1E-3</v>
      </c>
      <c r="J22" s="40">
        <v>8.9999999999999993E-3</v>
      </c>
      <c r="K22" s="40">
        <v>0</v>
      </c>
      <c r="L22" s="40">
        <v>0</v>
      </c>
      <c r="M22" s="40">
        <v>1.73</v>
      </c>
      <c r="N22" s="40">
        <v>71.25</v>
      </c>
      <c r="O22" s="40">
        <v>27.49</v>
      </c>
      <c r="P22" s="40">
        <v>5.76</v>
      </c>
    </row>
    <row r="23" spans="1:16" x14ac:dyDescent="0.2">
      <c r="A23" s="7"/>
      <c r="B23" s="7"/>
      <c r="C23" s="7"/>
      <c r="D23" s="7"/>
      <c r="E23" s="49" t="s">
        <v>362</v>
      </c>
      <c r="F23" s="49">
        <v>19</v>
      </c>
      <c r="G23" s="49">
        <v>8</v>
      </c>
      <c r="H23" s="40">
        <v>0.14199999999999999</v>
      </c>
      <c r="I23" s="40">
        <v>2E-3</v>
      </c>
      <c r="J23" s="40">
        <v>1.2999999999999999E-2</v>
      </c>
      <c r="K23" s="40">
        <v>0</v>
      </c>
      <c r="L23" s="40">
        <v>0</v>
      </c>
      <c r="M23" s="40">
        <v>2.4</v>
      </c>
      <c r="N23" s="40">
        <v>102.43</v>
      </c>
      <c r="O23" s="40">
        <v>26.11</v>
      </c>
      <c r="P23" s="40">
        <v>9.93</v>
      </c>
    </row>
    <row r="24" spans="1:16" x14ac:dyDescent="0.2">
      <c r="A24" s="7"/>
      <c r="B24" s="7"/>
      <c r="C24" s="7"/>
      <c r="D24" s="7"/>
      <c r="E24" s="49" t="s">
        <v>363</v>
      </c>
      <c r="F24" s="49">
        <v>32</v>
      </c>
      <c r="G24" s="49">
        <v>6</v>
      </c>
      <c r="H24" s="40">
        <v>0.23200000000000001</v>
      </c>
      <c r="I24" s="40">
        <v>2E-3</v>
      </c>
      <c r="J24" s="40">
        <v>1.9E-2</v>
      </c>
      <c r="K24" s="40">
        <v>0</v>
      </c>
      <c r="L24" s="40">
        <v>0</v>
      </c>
      <c r="M24" s="40">
        <v>2.25</v>
      </c>
      <c r="N24" s="40">
        <v>113.45</v>
      </c>
      <c r="O24" s="40">
        <v>24.18</v>
      </c>
      <c r="P24" s="40">
        <v>11.01</v>
      </c>
    </row>
    <row r="25" spans="1:16" x14ac:dyDescent="0.2">
      <c r="A25" s="7"/>
      <c r="B25" s="7"/>
      <c r="C25" s="7"/>
      <c r="D25" s="7"/>
      <c r="E25" s="49" t="s">
        <v>364</v>
      </c>
      <c r="F25" s="49">
        <v>27</v>
      </c>
      <c r="G25" s="49">
        <v>12</v>
      </c>
      <c r="H25" s="40">
        <v>0.19900000000000001</v>
      </c>
      <c r="I25" s="40">
        <v>3.0000000000000001E-3</v>
      </c>
      <c r="J25" s="40">
        <v>2.1999999999999999E-2</v>
      </c>
      <c r="K25" s="40">
        <v>0</v>
      </c>
      <c r="L25" s="40">
        <v>0</v>
      </c>
      <c r="M25" s="40">
        <v>2.1800000000000002</v>
      </c>
      <c r="N25" s="40">
        <v>116.52</v>
      </c>
      <c r="O25" s="40">
        <v>22.07</v>
      </c>
      <c r="P25" s="40">
        <v>24.13</v>
      </c>
    </row>
    <row r="26" spans="1:16" x14ac:dyDescent="0.2">
      <c r="A26" s="7"/>
      <c r="B26" s="7"/>
      <c r="C26" s="7"/>
      <c r="D26" s="7"/>
      <c r="E26" s="49" t="s">
        <v>365</v>
      </c>
      <c r="F26" s="49">
        <v>46</v>
      </c>
      <c r="G26" s="49">
        <v>9</v>
      </c>
      <c r="H26" s="40">
        <v>0.29399999999999998</v>
      </c>
      <c r="I26" s="40">
        <v>2E-3</v>
      </c>
      <c r="J26" s="40">
        <v>2.1000000000000001E-2</v>
      </c>
      <c r="K26" s="40">
        <v>0</v>
      </c>
      <c r="L26" s="40">
        <v>0</v>
      </c>
      <c r="M26" s="40">
        <v>1.83</v>
      </c>
      <c r="N26" s="40">
        <v>109.2</v>
      </c>
      <c r="O26" s="40">
        <v>20.43</v>
      </c>
      <c r="P26" s="40">
        <v>30.29</v>
      </c>
    </row>
    <row r="27" spans="1:16" x14ac:dyDescent="0.2">
      <c r="A27" s="7"/>
      <c r="B27" s="7"/>
      <c r="C27" s="7"/>
      <c r="D27" s="7"/>
      <c r="E27" s="49" t="s">
        <v>366</v>
      </c>
      <c r="F27" s="49">
        <v>59</v>
      </c>
      <c r="G27" s="49">
        <v>10</v>
      </c>
      <c r="H27" s="40">
        <v>0.19400000000000001</v>
      </c>
      <c r="I27" s="40">
        <v>2E-3</v>
      </c>
      <c r="J27" s="40">
        <v>2.3E-2</v>
      </c>
      <c r="K27" s="40">
        <v>0</v>
      </c>
      <c r="L27" s="40">
        <v>0</v>
      </c>
      <c r="M27" s="40">
        <v>1.33</v>
      </c>
      <c r="N27" s="40">
        <v>129.16</v>
      </c>
      <c r="O27" s="40">
        <v>19.02</v>
      </c>
      <c r="P27" s="40">
        <v>33.44</v>
      </c>
    </row>
    <row r="28" spans="1:16" x14ac:dyDescent="0.2">
      <c r="A28" s="7"/>
      <c r="B28" s="7"/>
      <c r="C28" s="7"/>
      <c r="D28" s="7"/>
      <c r="E28" s="49" t="s">
        <v>367</v>
      </c>
      <c r="F28" s="49">
        <v>46</v>
      </c>
      <c r="G28" s="49">
        <v>10</v>
      </c>
      <c r="H28" s="40">
        <v>0.193</v>
      </c>
      <c r="I28" s="40">
        <v>2E-3</v>
      </c>
      <c r="J28" s="40">
        <v>2.3E-2</v>
      </c>
      <c r="K28" s="40">
        <v>0</v>
      </c>
      <c r="L28" s="40">
        <v>0</v>
      </c>
      <c r="M28" s="40">
        <v>1.1599999999999999</v>
      </c>
      <c r="N28" s="40">
        <v>121.69</v>
      </c>
      <c r="O28" s="40">
        <v>18.170000000000002</v>
      </c>
      <c r="P28" s="40">
        <v>35.270000000000003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40.833333333333336</v>
      </c>
      <c r="G30" s="17">
        <f>AVERAGE(G5:G28)</f>
        <v>14.416666666666666</v>
      </c>
      <c r="H30" s="17">
        <f>AVERAGE(H5:H28)</f>
        <v>0.23583333333333334</v>
      </c>
      <c r="I30" s="17">
        <f>MAX(I5:I28)</f>
        <v>7.0000000000000001E-3</v>
      </c>
      <c r="J30" s="18">
        <f>AVERAGE(J5:J28)</f>
        <v>2.1125000000000008E-2</v>
      </c>
      <c r="K30" s="19">
        <f>AVERAGE(K5:K28)</f>
        <v>0</v>
      </c>
      <c r="L30" s="20">
        <f>AVERAGE(L5:L28)</f>
        <v>2.9166666666666669E-4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168" priority="16" operator="greaterThan">
      <formula>$I$31</formula>
    </cfRule>
  </conditionalFormatting>
  <conditionalFormatting sqref="I30:K30 M30:N30">
    <cfRule type="cellIs" dxfId="167" priority="15" operator="greaterThan">
      <formula>$K$31</formula>
    </cfRule>
  </conditionalFormatting>
  <conditionalFormatting sqref="J30">
    <cfRule type="cellIs" dxfId="166" priority="13" operator="greaterThan">
      <formula>$I$31</formula>
    </cfRule>
  </conditionalFormatting>
  <conditionalFormatting sqref="J30">
    <cfRule type="cellIs" dxfId="165" priority="8" operator="greaterThan">
      <formula>$I$31</formula>
    </cfRule>
  </conditionalFormatting>
  <conditionalFormatting sqref="I30">
    <cfRule type="cellIs" dxfId="164" priority="7" operator="greaterThan">
      <formula>$G$31</formula>
    </cfRule>
  </conditionalFormatting>
  <conditionalFormatting sqref="K30">
    <cfRule type="cellIs" dxfId="163" priority="6" operator="greaterThan">
      <formula>$I$31</formula>
    </cfRule>
  </conditionalFormatting>
  <conditionalFormatting sqref="I30">
    <cfRule type="cellIs" dxfId="162" priority="2" operator="greaterThan">
      <formula>$I$31</formula>
    </cfRule>
  </conditionalFormatting>
  <conditionalFormatting sqref="L30">
    <cfRule type="cellIs" dxfId="16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7B4F-45E9-4320-B10C-1E37851115D1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45761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368</v>
      </c>
      <c r="F5" s="49">
        <v>45</v>
      </c>
      <c r="G5" s="49">
        <v>12</v>
      </c>
      <c r="H5" s="40">
        <v>8.3000000000000004E-2</v>
      </c>
      <c r="I5" s="40">
        <v>3.0000000000000001E-3</v>
      </c>
      <c r="J5" s="40">
        <v>2.1999999999999999E-2</v>
      </c>
      <c r="K5" s="40">
        <v>0</v>
      </c>
      <c r="L5" s="40">
        <v>0</v>
      </c>
      <c r="M5" s="40">
        <v>0.85</v>
      </c>
      <c r="N5" s="40">
        <v>134.55000000000001</v>
      </c>
      <c r="O5" s="40">
        <v>17.29</v>
      </c>
      <c r="P5" s="40">
        <v>37.4</v>
      </c>
    </row>
    <row r="6" spans="1:16" ht="15" thickBot="1" x14ac:dyDescent="0.25">
      <c r="A6" s="7"/>
      <c r="B6" s="7"/>
      <c r="C6" s="7"/>
      <c r="D6" s="7"/>
      <c r="E6" s="49" t="s">
        <v>369</v>
      </c>
      <c r="F6" s="49">
        <v>44</v>
      </c>
      <c r="G6" s="49">
        <v>8</v>
      </c>
      <c r="H6" s="40">
        <v>8.6999999999999994E-2</v>
      </c>
      <c r="I6" s="40">
        <v>3.0000000000000001E-3</v>
      </c>
      <c r="J6" s="40">
        <v>2.1999999999999999E-2</v>
      </c>
      <c r="K6" s="40">
        <v>0</v>
      </c>
      <c r="L6" s="40">
        <v>0</v>
      </c>
      <c r="M6" s="40">
        <v>0.8</v>
      </c>
      <c r="N6" s="40">
        <v>31.42</v>
      </c>
      <c r="O6" s="40">
        <v>16.52</v>
      </c>
      <c r="P6" s="40">
        <v>39.049999999999997</v>
      </c>
    </row>
    <row r="7" spans="1:16" ht="15.75" thickBot="1" x14ac:dyDescent="0.25">
      <c r="A7" s="7"/>
      <c r="B7" s="57" t="s">
        <v>10</v>
      </c>
      <c r="C7" s="57"/>
      <c r="D7" s="7"/>
      <c r="E7" s="49" t="s">
        <v>370</v>
      </c>
      <c r="F7" s="49">
        <v>48</v>
      </c>
      <c r="G7" s="49">
        <v>19</v>
      </c>
      <c r="H7" s="40">
        <v>9.7000000000000003E-2</v>
      </c>
      <c r="I7" s="40">
        <v>3.0000000000000001E-3</v>
      </c>
      <c r="J7" s="40">
        <v>2.5999999999999999E-2</v>
      </c>
      <c r="K7" s="40">
        <v>0</v>
      </c>
      <c r="L7" s="40">
        <v>1E-3</v>
      </c>
      <c r="M7" s="40">
        <v>0.77</v>
      </c>
      <c r="N7" s="40">
        <v>317.02</v>
      </c>
      <c r="O7" s="40">
        <v>15.38</v>
      </c>
      <c r="P7" s="40">
        <v>40.799999999999997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371</v>
      </c>
      <c r="F8" s="49">
        <v>79</v>
      </c>
      <c r="G8" s="49">
        <v>39</v>
      </c>
      <c r="H8" s="40">
        <v>4.4999999999999998E-2</v>
      </c>
      <c r="I8" s="40">
        <v>3.0000000000000001E-3</v>
      </c>
      <c r="J8" s="40">
        <v>2.1000000000000001E-2</v>
      </c>
      <c r="K8" s="40">
        <v>0</v>
      </c>
      <c r="L8" s="40">
        <v>1E-3</v>
      </c>
      <c r="M8" s="40">
        <v>0.76</v>
      </c>
      <c r="N8" s="40">
        <v>322.05</v>
      </c>
      <c r="O8" s="40">
        <v>14.52</v>
      </c>
      <c r="P8" s="40">
        <v>42.98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372</v>
      </c>
      <c r="F9" s="49">
        <v>64</v>
      </c>
      <c r="G9" s="49">
        <v>42</v>
      </c>
      <c r="H9" s="40">
        <v>0.04</v>
      </c>
      <c r="I9" s="40">
        <v>3.0000000000000001E-3</v>
      </c>
      <c r="J9" s="40">
        <v>1.7999999999999999E-2</v>
      </c>
      <c r="K9" s="40">
        <v>0</v>
      </c>
      <c r="L9" s="40">
        <v>0</v>
      </c>
      <c r="M9" s="40">
        <v>0.83</v>
      </c>
      <c r="N9" s="40">
        <v>278.18</v>
      </c>
      <c r="O9" s="40">
        <v>13.86</v>
      </c>
      <c r="P9" s="40">
        <v>45.01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373</v>
      </c>
      <c r="F10" s="49">
        <v>37</v>
      </c>
      <c r="G10" s="49">
        <v>18</v>
      </c>
      <c r="H10" s="40">
        <v>4.5999999999999999E-2</v>
      </c>
      <c r="I10" s="40">
        <v>4.0000000000000001E-3</v>
      </c>
      <c r="J10" s="40">
        <v>0.02</v>
      </c>
      <c r="K10" s="40">
        <v>0</v>
      </c>
      <c r="L10" s="40">
        <v>1E-3</v>
      </c>
      <c r="M10" s="40">
        <v>1.07</v>
      </c>
      <c r="N10" s="40">
        <v>268.20999999999998</v>
      </c>
      <c r="O10" s="40">
        <v>14.43</v>
      </c>
      <c r="P10" s="40">
        <v>39.6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374</v>
      </c>
      <c r="F11" s="49">
        <v>38</v>
      </c>
      <c r="G11" s="49">
        <v>19</v>
      </c>
      <c r="H11" s="40">
        <v>0.154</v>
      </c>
      <c r="I11" s="40">
        <v>5.0000000000000001E-3</v>
      </c>
      <c r="J11" s="40">
        <v>2.4E-2</v>
      </c>
      <c r="K11" s="40">
        <v>0</v>
      </c>
      <c r="L11" s="40">
        <v>0</v>
      </c>
      <c r="M11" s="40">
        <v>0.91</v>
      </c>
      <c r="N11" s="40">
        <v>254.26</v>
      </c>
      <c r="O11" s="40">
        <v>15.01</v>
      </c>
      <c r="P11" s="40">
        <v>34.590000000000003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375</v>
      </c>
      <c r="F12" s="49">
        <v>36</v>
      </c>
      <c r="G12" s="49">
        <v>13</v>
      </c>
      <c r="H12" s="40">
        <v>0.57799999999999996</v>
      </c>
      <c r="I12" s="40">
        <v>4.9000000000000002E-2</v>
      </c>
      <c r="J12" s="40">
        <v>9.6000000000000002E-2</v>
      </c>
      <c r="K12" s="40">
        <v>0</v>
      </c>
      <c r="L12" s="40">
        <v>1E-3</v>
      </c>
      <c r="M12" s="40">
        <v>1.1599999999999999</v>
      </c>
      <c r="N12" s="40">
        <v>139.06</v>
      </c>
      <c r="O12" s="40">
        <v>14.56</v>
      </c>
      <c r="P12" s="40">
        <v>42.93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376</v>
      </c>
      <c r="F13" s="49" t="s">
        <v>17</v>
      </c>
      <c r="G13" s="49">
        <v>40</v>
      </c>
      <c r="H13" s="40">
        <v>0.31900000000000001</v>
      </c>
      <c r="I13" s="40">
        <v>2.8000000000000001E-2</v>
      </c>
      <c r="J13" s="40">
        <v>6.9000000000000006E-2</v>
      </c>
      <c r="K13" s="40">
        <v>0</v>
      </c>
      <c r="L13" s="40">
        <v>3.0000000000000001E-3</v>
      </c>
      <c r="M13" s="40">
        <v>0.87</v>
      </c>
      <c r="N13" s="40">
        <v>125.31</v>
      </c>
      <c r="O13" s="40">
        <v>17.36</v>
      </c>
      <c r="P13" s="40">
        <v>33.24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377</v>
      </c>
      <c r="F14" s="49">
        <v>85</v>
      </c>
      <c r="G14" s="49">
        <v>37</v>
      </c>
      <c r="H14" s="40">
        <v>0.19500000000000001</v>
      </c>
      <c r="I14" s="40">
        <v>1.9E-2</v>
      </c>
      <c r="J14" s="40">
        <v>5.8999999999999997E-2</v>
      </c>
      <c r="K14" s="40">
        <v>0</v>
      </c>
      <c r="L14" s="40">
        <v>2E-3</v>
      </c>
      <c r="M14" s="40">
        <v>1</v>
      </c>
      <c r="N14" s="40">
        <v>99.69</v>
      </c>
      <c r="O14" s="40">
        <v>20.260000000000002</v>
      </c>
      <c r="P14" s="40">
        <v>23.47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378</v>
      </c>
      <c r="F15" s="49">
        <v>88</v>
      </c>
      <c r="G15" s="49">
        <v>33</v>
      </c>
      <c r="H15" s="40">
        <v>0.218</v>
      </c>
      <c r="I15" s="40">
        <v>2.3E-2</v>
      </c>
      <c r="J15" s="40">
        <v>7.3999999999999996E-2</v>
      </c>
      <c r="K15" s="40">
        <v>0</v>
      </c>
      <c r="L15" s="40">
        <v>3.0000000000000001E-3</v>
      </c>
      <c r="M15" s="40">
        <v>0.91</v>
      </c>
      <c r="N15" s="40">
        <v>118.58</v>
      </c>
      <c r="O15" s="40">
        <v>23.18</v>
      </c>
      <c r="P15" s="40">
        <v>17.440000000000001</v>
      </c>
    </row>
    <row r="16" spans="1:16" ht="15" thickBot="1" x14ac:dyDescent="0.25">
      <c r="A16" s="7"/>
      <c r="B16" s="7"/>
      <c r="C16" s="7"/>
      <c r="D16" s="7"/>
      <c r="E16" s="49" t="s">
        <v>379</v>
      </c>
      <c r="F16" s="49">
        <v>91</v>
      </c>
      <c r="G16" s="49">
        <v>32</v>
      </c>
      <c r="H16" s="40">
        <v>6.2E-2</v>
      </c>
      <c r="I16" s="40">
        <v>0.01</v>
      </c>
      <c r="J16" s="40">
        <v>3.5999999999999997E-2</v>
      </c>
      <c r="K16" s="40">
        <v>0</v>
      </c>
      <c r="L16" s="40">
        <v>1E-3</v>
      </c>
      <c r="M16" s="40">
        <v>0.9</v>
      </c>
      <c r="N16" s="40">
        <v>56.35</v>
      </c>
      <c r="O16" s="40">
        <v>26.02</v>
      </c>
      <c r="P16" s="40">
        <v>10.3</v>
      </c>
    </row>
    <row r="17" spans="1:16" x14ac:dyDescent="0.2">
      <c r="A17" s="7"/>
      <c r="B17" s="58"/>
      <c r="C17" s="60" t="s">
        <v>26</v>
      </c>
      <c r="D17" s="7"/>
      <c r="E17" s="49" t="s">
        <v>380</v>
      </c>
      <c r="F17" s="49">
        <v>49</v>
      </c>
      <c r="G17" s="49">
        <v>17</v>
      </c>
      <c r="H17" s="40">
        <v>7.0999999999999994E-2</v>
      </c>
      <c r="I17" s="40">
        <v>4.0000000000000001E-3</v>
      </c>
      <c r="J17" s="40">
        <v>1.7000000000000001E-2</v>
      </c>
      <c r="K17" s="40">
        <v>0</v>
      </c>
      <c r="L17" s="40">
        <v>0</v>
      </c>
      <c r="M17" s="40">
        <v>1.59</v>
      </c>
      <c r="N17" s="40">
        <v>61.91</v>
      </c>
      <c r="O17" s="40">
        <v>27.39</v>
      </c>
      <c r="P17" s="40">
        <v>7.1</v>
      </c>
    </row>
    <row r="18" spans="1:16" ht="15" thickBot="1" x14ac:dyDescent="0.25">
      <c r="A18" s="7"/>
      <c r="B18" s="59"/>
      <c r="C18" s="59"/>
      <c r="D18" s="7"/>
      <c r="E18" s="49" t="s">
        <v>381</v>
      </c>
      <c r="F18" s="49">
        <v>35</v>
      </c>
      <c r="G18" s="49">
        <v>10</v>
      </c>
      <c r="H18" s="40">
        <v>1.4999999999999999E-2</v>
      </c>
      <c r="I18" s="40">
        <v>3.0000000000000001E-3</v>
      </c>
      <c r="J18" s="40">
        <v>1.0999999999999999E-2</v>
      </c>
      <c r="K18" s="40">
        <v>0</v>
      </c>
      <c r="L18" s="40">
        <v>0</v>
      </c>
      <c r="M18" s="40">
        <v>1.79</v>
      </c>
      <c r="N18" s="40">
        <v>23.52</v>
      </c>
      <c r="O18" s="40">
        <v>28.28</v>
      </c>
      <c r="P18" s="40">
        <v>6.04</v>
      </c>
    </row>
    <row r="19" spans="1:16" x14ac:dyDescent="0.2">
      <c r="A19" s="7"/>
      <c r="B19" s="63"/>
      <c r="C19" s="60" t="s">
        <v>27</v>
      </c>
      <c r="D19" s="7"/>
      <c r="E19" s="49" t="s">
        <v>382</v>
      </c>
      <c r="F19" s="49">
        <v>78</v>
      </c>
      <c r="G19" s="49">
        <v>6</v>
      </c>
      <c r="H19" s="40">
        <v>5.3999999999999999E-2</v>
      </c>
      <c r="I19" s="40">
        <v>2E-3</v>
      </c>
      <c r="J19" s="40">
        <v>0.01</v>
      </c>
      <c r="K19" s="40">
        <v>0</v>
      </c>
      <c r="L19" s="40">
        <v>0</v>
      </c>
      <c r="M19" s="40">
        <v>2.16</v>
      </c>
      <c r="N19" s="40">
        <v>8.92</v>
      </c>
      <c r="O19" s="40">
        <v>28.74</v>
      </c>
      <c r="P19" s="40">
        <v>5.35</v>
      </c>
    </row>
    <row r="20" spans="1:16" ht="15" thickBot="1" x14ac:dyDescent="0.25">
      <c r="A20" s="7"/>
      <c r="B20" s="64"/>
      <c r="C20" s="59"/>
      <c r="D20" s="7"/>
      <c r="E20" s="49" t="s">
        <v>383</v>
      </c>
      <c r="F20" s="49">
        <v>57</v>
      </c>
      <c r="G20" s="49">
        <v>7</v>
      </c>
      <c r="H20" s="40">
        <v>1.7999999999999999E-2</v>
      </c>
      <c r="I20" s="40">
        <v>2E-3</v>
      </c>
      <c r="J20" s="40">
        <v>1.0999999999999999E-2</v>
      </c>
      <c r="K20" s="40">
        <v>0</v>
      </c>
      <c r="L20" s="40">
        <v>0</v>
      </c>
      <c r="M20" s="40">
        <v>2.0699999999999998</v>
      </c>
      <c r="N20" s="40">
        <v>27</v>
      </c>
      <c r="O20" s="40">
        <v>29.19</v>
      </c>
      <c r="P20" s="40">
        <v>5.97</v>
      </c>
    </row>
    <row r="21" spans="1:16" x14ac:dyDescent="0.2">
      <c r="A21" s="7"/>
      <c r="B21" s="7"/>
      <c r="C21" s="7"/>
      <c r="D21" s="7"/>
      <c r="E21" s="49" t="s">
        <v>384</v>
      </c>
      <c r="F21" s="49">
        <v>32</v>
      </c>
      <c r="G21" s="49">
        <v>5</v>
      </c>
      <c r="H21" s="40">
        <v>2.1000000000000001E-2</v>
      </c>
      <c r="I21" s="40">
        <v>2E-3</v>
      </c>
      <c r="J21" s="40">
        <v>0.01</v>
      </c>
      <c r="K21" s="40">
        <v>0</v>
      </c>
      <c r="L21" s="40">
        <v>0</v>
      </c>
      <c r="M21" s="40">
        <v>1.5</v>
      </c>
      <c r="N21" s="40">
        <v>32.29</v>
      </c>
      <c r="O21" s="40">
        <v>29.57</v>
      </c>
      <c r="P21" s="40">
        <v>5.69</v>
      </c>
    </row>
    <row r="22" spans="1:16" x14ac:dyDescent="0.2">
      <c r="A22" s="7"/>
      <c r="B22" s="7"/>
      <c r="C22" s="7"/>
      <c r="D22" s="7"/>
      <c r="E22" s="49" t="s">
        <v>385</v>
      </c>
      <c r="F22" s="49">
        <v>26</v>
      </c>
      <c r="G22" s="49">
        <v>2</v>
      </c>
      <c r="H22" s="40">
        <v>1.9E-2</v>
      </c>
      <c r="I22" s="40">
        <v>2E-3</v>
      </c>
      <c r="J22" s="40">
        <v>1.0999999999999999E-2</v>
      </c>
      <c r="K22" s="40">
        <v>0</v>
      </c>
      <c r="L22" s="40">
        <v>0</v>
      </c>
      <c r="M22" s="40">
        <v>1.9</v>
      </c>
      <c r="N22" s="40">
        <v>75.7</v>
      </c>
      <c r="O22" s="40">
        <v>29.13</v>
      </c>
      <c r="P22" s="40">
        <v>5.58</v>
      </c>
    </row>
    <row r="23" spans="1:16" x14ac:dyDescent="0.2">
      <c r="A23" s="7"/>
      <c r="B23" s="7"/>
      <c r="C23" s="7"/>
      <c r="D23" s="7"/>
      <c r="E23" s="49" t="s">
        <v>386</v>
      </c>
      <c r="F23" s="49">
        <v>24</v>
      </c>
      <c r="G23" s="49">
        <v>3</v>
      </c>
      <c r="H23" s="40">
        <v>0.03</v>
      </c>
      <c r="I23" s="40">
        <v>2E-3</v>
      </c>
      <c r="J23" s="40">
        <v>1.7999999999999999E-2</v>
      </c>
      <c r="K23" s="40">
        <v>0</v>
      </c>
      <c r="L23" s="40">
        <v>0</v>
      </c>
      <c r="M23" s="40">
        <v>2.5</v>
      </c>
      <c r="N23" s="40">
        <v>101.73</v>
      </c>
      <c r="O23" s="40">
        <v>27.48</v>
      </c>
      <c r="P23" s="40">
        <v>8.59</v>
      </c>
    </row>
    <row r="24" spans="1:16" x14ac:dyDescent="0.2">
      <c r="A24" s="7"/>
      <c r="B24" s="7"/>
      <c r="C24" s="7"/>
      <c r="D24" s="7"/>
      <c r="E24" s="49" t="s">
        <v>387</v>
      </c>
      <c r="F24" s="49">
        <v>50</v>
      </c>
      <c r="G24" s="49">
        <v>4</v>
      </c>
      <c r="H24" s="40">
        <v>2.4E-2</v>
      </c>
      <c r="I24" s="40">
        <v>1E-3</v>
      </c>
      <c r="J24" s="40">
        <v>1.7000000000000001E-2</v>
      </c>
      <c r="K24" s="40">
        <v>0</v>
      </c>
      <c r="L24" s="40">
        <v>0</v>
      </c>
      <c r="M24" s="40">
        <v>2.85</v>
      </c>
      <c r="N24" s="40">
        <v>111.98</v>
      </c>
      <c r="O24" s="40">
        <v>24.59</v>
      </c>
      <c r="P24" s="40">
        <v>23.95</v>
      </c>
    </row>
    <row r="25" spans="1:16" x14ac:dyDescent="0.2">
      <c r="A25" s="7"/>
      <c r="B25" s="7"/>
      <c r="C25" s="7"/>
      <c r="D25" s="7"/>
      <c r="E25" s="49" t="s">
        <v>388</v>
      </c>
      <c r="F25" s="49">
        <v>69</v>
      </c>
      <c r="G25" s="49">
        <v>9</v>
      </c>
      <c r="H25" s="40">
        <v>0.03</v>
      </c>
      <c r="I25" s="40">
        <v>1E-3</v>
      </c>
      <c r="J25" s="40">
        <v>1.6E-2</v>
      </c>
      <c r="K25" s="40">
        <v>0</v>
      </c>
      <c r="L25" s="40">
        <v>0</v>
      </c>
      <c r="M25" s="40">
        <v>2.64</v>
      </c>
      <c r="N25" s="40">
        <v>107.92</v>
      </c>
      <c r="O25" s="40">
        <v>22.47</v>
      </c>
      <c r="P25" s="40">
        <v>30.48</v>
      </c>
    </row>
    <row r="26" spans="1:16" x14ac:dyDescent="0.2">
      <c r="A26" s="7"/>
      <c r="B26" s="7"/>
      <c r="C26" s="7"/>
      <c r="D26" s="7"/>
      <c r="E26" s="49" t="s">
        <v>389</v>
      </c>
      <c r="F26" s="49">
        <v>58</v>
      </c>
      <c r="G26" s="49">
        <v>12</v>
      </c>
      <c r="H26" s="40">
        <v>2.1999999999999999E-2</v>
      </c>
      <c r="I26" s="40">
        <v>1E-3</v>
      </c>
      <c r="J26" s="40">
        <v>0.02</v>
      </c>
      <c r="K26" s="40">
        <v>0</v>
      </c>
      <c r="L26" s="40">
        <v>0</v>
      </c>
      <c r="M26" s="40">
        <v>1.95</v>
      </c>
      <c r="N26" s="40">
        <v>102.3</v>
      </c>
      <c r="O26" s="40">
        <v>21.66</v>
      </c>
      <c r="P26" s="40">
        <v>21.76</v>
      </c>
    </row>
    <row r="27" spans="1:16" x14ac:dyDescent="0.2">
      <c r="A27" s="7"/>
      <c r="B27" s="7"/>
      <c r="C27" s="7"/>
      <c r="D27" s="7"/>
      <c r="E27" s="49" t="s">
        <v>390</v>
      </c>
      <c r="F27" s="49">
        <v>43</v>
      </c>
      <c r="G27" s="49">
        <v>10</v>
      </c>
      <c r="H27" s="40">
        <v>1.7000000000000001E-2</v>
      </c>
      <c r="I27" s="40">
        <v>1E-3</v>
      </c>
      <c r="J27" s="40">
        <v>0.02</v>
      </c>
      <c r="K27" s="40">
        <v>0</v>
      </c>
      <c r="L27" s="40">
        <v>0</v>
      </c>
      <c r="M27" s="40">
        <v>1.69</v>
      </c>
      <c r="N27" s="40">
        <v>106.56</v>
      </c>
      <c r="O27" s="40">
        <v>20.62</v>
      </c>
      <c r="P27" s="40">
        <v>21.74</v>
      </c>
    </row>
    <row r="28" spans="1:16" x14ac:dyDescent="0.2">
      <c r="A28" s="7"/>
      <c r="B28" s="7"/>
      <c r="C28" s="7"/>
      <c r="D28" s="7"/>
      <c r="E28" s="49" t="s">
        <v>391</v>
      </c>
      <c r="F28" s="49">
        <v>41</v>
      </c>
      <c r="G28" s="49">
        <v>11</v>
      </c>
      <c r="H28" s="40">
        <v>2.4E-2</v>
      </c>
      <c r="I28" s="40">
        <v>2E-3</v>
      </c>
      <c r="J28" s="40">
        <v>2.9000000000000001E-2</v>
      </c>
      <c r="K28" s="40">
        <v>0</v>
      </c>
      <c r="L28" s="40">
        <v>0</v>
      </c>
      <c r="M28" s="40">
        <v>1.41</v>
      </c>
      <c r="N28" s="40">
        <v>100.56</v>
      </c>
      <c r="O28" s="40">
        <v>20.079999999999998</v>
      </c>
      <c r="P28" s="40">
        <v>19.28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52.913043478260867</v>
      </c>
      <c r="G30" s="17">
        <f>AVERAGE(G5:G28)</f>
        <v>17</v>
      </c>
      <c r="H30" s="17">
        <f>AVERAGE(H5:H28)</f>
        <v>9.4541666666666621E-2</v>
      </c>
      <c r="I30" s="17">
        <f>MAX(I5:I28)</f>
        <v>4.9000000000000002E-2</v>
      </c>
      <c r="J30" s="18">
        <f>AVERAGE(J5:J28)</f>
        <v>2.8208333333333339E-2</v>
      </c>
      <c r="K30" s="19">
        <f>AVERAGE(K5:K28)</f>
        <v>0</v>
      </c>
      <c r="L30" s="20">
        <f>AVERAGE(L5:L28)</f>
        <v>5.4166666666666675E-4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160" priority="16" operator="greaterThan">
      <formula>$I$31</formula>
    </cfRule>
  </conditionalFormatting>
  <conditionalFormatting sqref="I30:K30 M30:N30">
    <cfRule type="cellIs" dxfId="159" priority="15" operator="greaterThan">
      <formula>$K$31</formula>
    </cfRule>
  </conditionalFormatting>
  <conditionalFormatting sqref="H30">
    <cfRule type="cellIs" dxfId="158" priority="14" operator="greaterThan">
      <formula>$G$31</formula>
    </cfRule>
  </conditionalFormatting>
  <conditionalFormatting sqref="J30">
    <cfRule type="cellIs" dxfId="157" priority="13" operator="greaterThan">
      <formula>$I$31</formula>
    </cfRule>
  </conditionalFormatting>
  <conditionalFormatting sqref="H30">
    <cfRule type="cellIs" dxfId="156" priority="10" operator="greaterThan">
      <formula>$I$31</formula>
    </cfRule>
  </conditionalFormatting>
  <conditionalFormatting sqref="H30">
    <cfRule type="cellIs" dxfId="155" priority="9" operator="greaterThan">
      <formula>$G$31</formula>
    </cfRule>
  </conditionalFormatting>
  <conditionalFormatting sqref="J30">
    <cfRule type="cellIs" dxfId="154" priority="8" operator="greaterThan">
      <formula>$I$31</formula>
    </cfRule>
  </conditionalFormatting>
  <conditionalFormatting sqref="I30">
    <cfRule type="cellIs" dxfId="153" priority="7" operator="greaterThan">
      <formula>$G$31</formula>
    </cfRule>
  </conditionalFormatting>
  <conditionalFormatting sqref="K30">
    <cfRule type="cellIs" dxfId="152" priority="6" operator="greaterThan">
      <formula>$I$31</formula>
    </cfRule>
  </conditionalFormatting>
  <conditionalFormatting sqref="H30">
    <cfRule type="cellIs" dxfId="151" priority="4" operator="greaterThan">
      <formula>$I$31</formula>
    </cfRule>
  </conditionalFormatting>
  <conditionalFormatting sqref="I30">
    <cfRule type="cellIs" dxfId="150" priority="2" operator="greaterThan">
      <formula>$I$31</formula>
    </cfRule>
  </conditionalFormatting>
  <conditionalFormatting sqref="L30">
    <cfRule type="cellIs" dxfId="14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FB56-AC5E-4EA1-ADF7-78004E5B8495}">
  <dimension ref="A1:P40"/>
  <sheetViews>
    <sheetView topLeftCell="A7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45762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392</v>
      </c>
      <c r="F5" s="49">
        <v>41</v>
      </c>
      <c r="G5" s="49">
        <v>11</v>
      </c>
      <c r="H5" s="40">
        <v>0.45200000000000001</v>
      </c>
      <c r="I5" s="40">
        <v>2E-3</v>
      </c>
      <c r="J5" s="40">
        <v>2.5999999999999999E-2</v>
      </c>
      <c r="K5" s="40">
        <v>0</v>
      </c>
      <c r="L5" s="40">
        <v>0</v>
      </c>
      <c r="M5" s="40">
        <v>1.07</v>
      </c>
      <c r="N5" s="40">
        <v>107.23</v>
      </c>
      <c r="O5" s="40">
        <v>19.63</v>
      </c>
      <c r="P5" s="40">
        <v>18.37</v>
      </c>
    </row>
    <row r="6" spans="1:16" ht="15" thickBot="1" x14ac:dyDescent="0.25">
      <c r="A6" s="7"/>
      <c r="B6" s="7"/>
      <c r="C6" s="7"/>
      <c r="D6" s="7"/>
      <c r="E6" s="49" t="s">
        <v>393</v>
      </c>
      <c r="F6" s="49">
        <v>33</v>
      </c>
      <c r="G6" s="49">
        <v>12</v>
      </c>
      <c r="H6" s="40">
        <v>0.496</v>
      </c>
      <c r="I6" s="40">
        <v>2E-3</v>
      </c>
      <c r="J6" s="40">
        <v>2.5999999999999999E-2</v>
      </c>
      <c r="K6" s="40">
        <v>0</v>
      </c>
      <c r="L6" s="40">
        <v>0</v>
      </c>
      <c r="M6" s="40">
        <v>1.1000000000000001</v>
      </c>
      <c r="N6" s="40">
        <v>77.89</v>
      </c>
      <c r="O6" s="40">
        <v>18.86</v>
      </c>
      <c r="P6" s="40">
        <v>19.23</v>
      </c>
    </row>
    <row r="7" spans="1:16" ht="15.75" thickBot="1" x14ac:dyDescent="0.25">
      <c r="A7" s="7"/>
      <c r="B7" s="57" t="s">
        <v>10</v>
      </c>
      <c r="C7" s="57"/>
      <c r="D7" s="7"/>
      <c r="E7" s="49" t="s">
        <v>394</v>
      </c>
      <c r="F7" s="49">
        <v>33</v>
      </c>
      <c r="G7" s="49">
        <v>14</v>
      </c>
      <c r="H7" s="40">
        <v>0.42799999999999999</v>
      </c>
      <c r="I7" s="40">
        <v>3.0000000000000001E-3</v>
      </c>
      <c r="J7" s="40">
        <v>2.8000000000000001E-2</v>
      </c>
      <c r="K7" s="40">
        <v>0</v>
      </c>
      <c r="L7" s="40">
        <v>0</v>
      </c>
      <c r="M7" s="40">
        <v>0.93</v>
      </c>
      <c r="N7" s="40">
        <v>77.95</v>
      </c>
      <c r="O7" s="40">
        <v>17.28</v>
      </c>
      <c r="P7" s="40">
        <v>18.8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395</v>
      </c>
      <c r="F8" s="49">
        <v>31</v>
      </c>
      <c r="G8" s="49">
        <v>11</v>
      </c>
      <c r="H8" s="40">
        <v>0.38800000000000001</v>
      </c>
      <c r="I8" s="40">
        <v>3.0000000000000001E-3</v>
      </c>
      <c r="J8" s="40">
        <v>0.02</v>
      </c>
      <c r="K8" s="40">
        <v>0</v>
      </c>
      <c r="L8" s="40">
        <v>0</v>
      </c>
      <c r="M8" s="40">
        <v>0.78</v>
      </c>
      <c r="N8" s="40">
        <v>129.82</v>
      </c>
      <c r="O8" s="40">
        <v>16.52</v>
      </c>
      <c r="P8" s="40">
        <v>23.06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396</v>
      </c>
      <c r="F9" s="49">
        <v>23</v>
      </c>
      <c r="G9" s="49">
        <v>11</v>
      </c>
      <c r="H9" s="40">
        <v>0.34</v>
      </c>
      <c r="I9" s="40">
        <v>3.0000000000000001E-3</v>
      </c>
      <c r="J9" s="40">
        <v>2.3E-2</v>
      </c>
      <c r="K9" s="40">
        <v>0</v>
      </c>
      <c r="L9" s="40">
        <v>0</v>
      </c>
      <c r="M9" s="40">
        <v>0.61</v>
      </c>
      <c r="N9" s="40">
        <v>283.11</v>
      </c>
      <c r="O9" s="40">
        <v>15.38</v>
      </c>
      <c r="P9" s="40">
        <v>25.02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397</v>
      </c>
      <c r="F10" s="49">
        <v>43</v>
      </c>
      <c r="G10" s="49">
        <v>21</v>
      </c>
      <c r="H10" s="40">
        <v>0.29899999999999999</v>
      </c>
      <c r="I10" s="40">
        <v>4.0000000000000001E-3</v>
      </c>
      <c r="J10" s="40">
        <v>2.5000000000000001E-2</v>
      </c>
      <c r="K10" s="40">
        <v>0</v>
      </c>
      <c r="L10" s="40">
        <v>0</v>
      </c>
      <c r="M10" s="40">
        <v>0.76</v>
      </c>
      <c r="N10" s="40">
        <v>280.92</v>
      </c>
      <c r="O10" s="40">
        <v>14.64</v>
      </c>
      <c r="P10" s="40">
        <v>23.97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398</v>
      </c>
      <c r="F11" s="49">
        <v>23</v>
      </c>
      <c r="G11" s="49">
        <v>11</v>
      </c>
      <c r="H11" s="40">
        <v>0.28199999999999997</v>
      </c>
      <c r="I11" s="40">
        <v>4.0000000000000001E-3</v>
      </c>
      <c r="J11" s="40">
        <v>2.7E-2</v>
      </c>
      <c r="K11" s="40">
        <v>0</v>
      </c>
      <c r="L11" s="40">
        <v>0</v>
      </c>
      <c r="M11" s="40">
        <v>0.91</v>
      </c>
      <c r="N11" s="40">
        <v>277.41000000000003</v>
      </c>
      <c r="O11" s="40">
        <v>14.12</v>
      </c>
      <c r="P11" s="40">
        <v>22.27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399</v>
      </c>
      <c r="F12" s="49">
        <v>25</v>
      </c>
      <c r="G12" s="49">
        <v>8</v>
      </c>
      <c r="H12" s="40">
        <v>0.36099999999999999</v>
      </c>
      <c r="I12" s="40">
        <v>0.01</v>
      </c>
      <c r="J12" s="40">
        <v>3.9E-2</v>
      </c>
      <c r="K12" s="40">
        <v>0</v>
      </c>
      <c r="L12" s="40">
        <v>0</v>
      </c>
      <c r="M12" s="40">
        <v>0.66</v>
      </c>
      <c r="N12" s="40">
        <v>232.5</v>
      </c>
      <c r="O12" s="40">
        <v>15.77</v>
      </c>
      <c r="P12" s="40">
        <v>19.75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400</v>
      </c>
      <c r="F13" s="49">
        <v>32</v>
      </c>
      <c r="G13" s="49">
        <v>16</v>
      </c>
      <c r="H13" s="40">
        <v>0.36599999999999999</v>
      </c>
      <c r="I13" s="40">
        <v>1.2999999999999999E-2</v>
      </c>
      <c r="J13" s="40">
        <v>0.04</v>
      </c>
      <c r="K13" s="40">
        <v>0</v>
      </c>
      <c r="L13" s="40">
        <v>0</v>
      </c>
      <c r="M13" s="40">
        <v>0.64</v>
      </c>
      <c r="N13" s="40">
        <v>204.84</v>
      </c>
      <c r="O13" s="40">
        <v>17.87</v>
      </c>
      <c r="P13" s="40">
        <v>19.48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401</v>
      </c>
      <c r="F14" s="49">
        <v>43</v>
      </c>
      <c r="G14" s="49">
        <v>14</v>
      </c>
      <c r="H14" s="40">
        <v>0.26400000000000001</v>
      </c>
      <c r="I14" s="40">
        <v>1.0999999999999999E-2</v>
      </c>
      <c r="J14" s="40">
        <v>3.9E-2</v>
      </c>
      <c r="K14" s="40">
        <v>0</v>
      </c>
      <c r="L14" s="40">
        <v>1E-3</v>
      </c>
      <c r="M14" s="40">
        <v>0.75</v>
      </c>
      <c r="N14" s="40">
        <v>62.75</v>
      </c>
      <c r="O14" s="40">
        <v>19.93</v>
      </c>
      <c r="P14" s="40">
        <v>18.350000000000001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402</v>
      </c>
      <c r="F15" s="49">
        <v>46</v>
      </c>
      <c r="G15" s="49">
        <v>16</v>
      </c>
      <c r="H15" s="40">
        <v>0.13300000000000001</v>
      </c>
      <c r="I15" s="40">
        <v>8.9999999999999993E-3</v>
      </c>
      <c r="J15" s="40">
        <v>3.5000000000000003E-2</v>
      </c>
      <c r="K15" s="40">
        <v>0</v>
      </c>
      <c r="L15" s="40">
        <v>0</v>
      </c>
      <c r="M15" s="40">
        <v>1.19</v>
      </c>
      <c r="N15" s="40">
        <v>80.25</v>
      </c>
      <c r="O15" s="40">
        <v>22.07</v>
      </c>
      <c r="P15" s="40">
        <v>13.72</v>
      </c>
    </row>
    <row r="16" spans="1:16" ht="15" thickBot="1" x14ac:dyDescent="0.25">
      <c r="A16" s="7"/>
      <c r="B16" s="7"/>
      <c r="C16" s="7"/>
      <c r="D16" s="7"/>
      <c r="E16" s="49" t="s">
        <v>403</v>
      </c>
      <c r="F16" s="49">
        <v>48</v>
      </c>
      <c r="G16" s="49">
        <v>16</v>
      </c>
      <c r="H16" s="40">
        <v>5.8000000000000003E-2</v>
      </c>
      <c r="I16" s="40">
        <v>5.0000000000000001E-3</v>
      </c>
      <c r="J16" s="40">
        <v>1.9E-2</v>
      </c>
      <c r="K16" s="40">
        <v>0</v>
      </c>
      <c r="L16" s="40">
        <v>0</v>
      </c>
      <c r="M16" s="40">
        <v>1.42</v>
      </c>
      <c r="N16" s="40">
        <v>66.260000000000005</v>
      </c>
      <c r="O16" s="40">
        <v>23.77</v>
      </c>
      <c r="P16" s="40">
        <v>9.9499999999999993</v>
      </c>
    </row>
    <row r="17" spans="1:16" x14ac:dyDescent="0.2">
      <c r="A17" s="7"/>
      <c r="B17" s="58"/>
      <c r="C17" s="60" t="s">
        <v>26</v>
      </c>
      <c r="D17" s="7"/>
      <c r="E17" s="49" t="s">
        <v>404</v>
      </c>
      <c r="F17" s="49">
        <v>37</v>
      </c>
      <c r="G17" s="49">
        <v>6</v>
      </c>
      <c r="H17" s="40">
        <v>4.4999999999999998E-2</v>
      </c>
      <c r="I17" s="40">
        <v>1E-3</v>
      </c>
      <c r="J17" s="40">
        <v>0.01</v>
      </c>
      <c r="K17" s="40">
        <v>0</v>
      </c>
      <c r="L17" s="40">
        <v>0</v>
      </c>
      <c r="M17" s="40">
        <v>2</v>
      </c>
      <c r="N17" s="40">
        <v>88.47</v>
      </c>
      <c r="O17" s="40">
        <v>25.64</v>
      </c>
      <c r="P17" s="40">
        <v>10.62</v>
      </c>
    </row>
    <row r="18" spans="1:16" ht="15" thickBot="1" x14ac:dyDescent="0.25">
      <c r="A18" s="7"/>
      <c r="B18" s="59"/>
      <c r="C18" s="59"/>
      <c r="D18" s="7"/>
      <c r="E18" s="49" t="s">
        <v>405</v>
      </c>
      <c r="F18" s="49">
        <v>38</v>
      </c>
      <c r="G18" s="49">
        <v>6</v>
      </c>
      <c r="H18" s="40">
        <v>0.16300000000000001</v>
      </c>
      <c r="I18" s="40">
        <v>4.0000000000000001E-3</v>
      </c>
      <c r="J18" s="40">
        <v>1.6E-2</v>
      </c>
      <c r="K18" s="40">
        <v>0</v>
      </c>
      <c r="L18" s="40">
        <v>0</v>
      </c>
      <c r="M18" s="40">
        <v>2.5</v>
      </c>
      <c r="N18" s="40">
        <v>99.36</v>
      </c>
      <c r="O18" s="40">
        <v>26.76</v>
      </c>
      <c r="P18" s="40">
        <v>7.22</v>
      </c>
    </row>
    <row r="19" spans="1:16" x14ac:dyDescent="0.2">
      <c r="A19" s="7"/>
      <c r="B19" s="63"/>
      <c r="C19" s="60" t="s">
        <v>27</v>
      </c>
      <c r="D19" s="7"/>
      <c r="E19" s="49" t="s">
        <v>406</v>
      </c>
      <c r="F19" s="49">
        <v>28</v>
      </c>
      <c r="G19" s="49">
        <v>4</v>
      </c>
      <c r="H19" s="40">
        <v>2.1999999999999999E-2</v>
      </c>
      <c r="I19" s="40">
        <v>0</v>
      </c>
      <c r="J19" s="40">
        <v>8.9999999999999993E-3</v>
      </c>
      <c r="K19" s="40">
        <v>0</v>
      </c>
      <c r="L19" s="40">
        <v>0</v>
      </c>
      <c r="M19" s="40">
        <v>2.92</v>
      </c>
      <c r="N19" s="40">
        <v>83.42</v>
      </c>
      <c r="O19" s="40">
        <v>26.59</v>
      </c>
      <c r="P19" s="40">
        <v>8.2100000000000009</v>
      </c>
    </row>
    <row r="20" spans="1:16" ht="15" thickBot="1" x14ac:dyDescent="0.25">
      <c r="A20" s="7"/>
      <c r="B20" s="64"/>
      <c r="C20" s="59"/>
      <c r="D20" s="7"/>
      <c r="E20" s="49" t="s">
        <v>407</v>
      </c>
      <c r="F20" s="49">
        <v>56</v>
      </c>
      <c r="G20" s="49">
        <v>5</v>
      </c>
      <c r="H20" s="40">
        <v>1.0999999999999999E-2</v>
      </c>
      <c r="I20" s="40">
        <v>1E-3</v>
      </c>
      <c r="J20" s="40">
        <v>0.01</v>
      </c>
      <c r="K20" s="40">
        <v>0</v>
      </c>
      <c r="L20" s="40">
        <v>0</v>
      </c>
      <c r="M20" s="40">
        <v>3.19</v>
      </c>
      <c r="N20" s="40">
        <v>93</v>
      </c>
      <c r="O20" s="40">
        <v>26.03</v>
      </c>
      <c r="P20" s="40">
        <v>10.23</v>
      </c>
    </row>
    <row r="21" spans="1:16" x14ac:dyDescent="0.2">
      <c r="A21" s="7"/>
      <c r="B21" s="7"/>
      <c r="C21" s="7"/>
      <c r="D21" s="7"/>
      <c r="E21" s="49" t="s">
        <v>408</v>
      </c>
      <c r="F21" s="49">
        <v>47</v>
      </c>
      <c r="G21" s="49">
        <v>8</v>
      </c>
      <c r="H21" s="40">
        <v>0.02</v>
      </c>
      <c r="I21" s="40">
        <v>1E-3</v>
      </c>
      <c r="J21" s="40">
        <v>1.0999999999999999E-2</v>
      </c>
      <c r="K21" s="40">
        <v>0</v>
      </c>
      <c r="L21" s="40">
        <v>1E-3</v>
      </c>
      <c r="M21" s="40">
        <v>3.02</v>
      </c>
      <c r="N21" s="40">
        <v>95.8</v>
      </c>
      <c r="O21" s="40">
        <v>25.31</v>
      </c>
      <c r="P21" s="40">
        <v>18.38</v>
      </c>
    </row>
    <row r="22" spans="1:16" x14ac:dyDescent="0.2">
      <c r="A22" s="7"/>
      <c r="B22" s="7"/>
      <c r="C22" s="7"/>
      <c r="D22" s="7"/>
      <c r="E22" s="49" t="s">
        <v>409</v>
      </c>
      <c r="F22" s="49">
        <v>56</v>
      </c>
      <c r="G22" s="49">
        <v>11</v>
      </c>
      <c r="H22" s="40">
        <v>1.2E-2</v>
      </c>
      <c r="I22" s="40">
        <v>1E-3</v>
      </c>
      <c r="J22" s="40">
        <v>1.2999999999999999E-2</v>
      </c>
      <c r="K22" s="40">
        <v>0</v>
      </c>
      <c r="L22" s="40">
        <v>1E-3</v>
      </c>
      <c r="M22" s="40">
        <v>3.09</v>
      </c>
      <c r="N22" s="40">
        <v>109.22</v>
      </c>
      <c r="O22" s="40">
        <v>24.57</v>
      </c>
      <c r="P22" s="40">
        <v>13.74</v>
      </c>
    </row>
    <row r="23" spans="1:16" x14ac:dyDescent="0.2">
      <c r="A23" s="7"/>
      <c r="B23" s="7"/>
      <c r="C23" s="7"/>
      <c r="D23" s="7"/>
      <c r="E23" s="49" t="s">
        <v>410</v>
      </c>
      <c r="F23" s="49">
        <v>51</v>
      </c>
      <c r="G23" s="49">
        <v>10</v>
      </c>
      <c r="H23" s="40">
        <v>0.03</v>
      </c>
      <c r="I23" s="40">
        <v>1E-3</v>
      </c>
      <c r="J23" s="40">
        <v>1.4999999999999999E-2</v>
      </c>
      <c r="K23" s="40">
        <v>0</v>
      </c>
      <c r="L23" s="40">
        <v>2E-3</v>
      </c>
      <c r="M23" s="40">
        <v>2.99</v>
      </c>
      <c r="N23" s="40">
        <v>108.23</v>
      </c>
      <c r="O23" s="40">
        <v>22.76</v>
      </c>
      <c r="P23" s="40">
        <v>12.13</v>
      </c>
    </row>
    <row r="24" spans="1:16" x14ac:dyDescent="0.2">
      <c r="A24" s="7"/>
      <c r="B24" s="7"/>
      <c r="C24" s="7"/>
      <c r="D24" s="7"/>
      <c r="E24" s="49" t="s">
        <v>411</v>
      </c>
      <c r="F24" s="49">
        <v>46</v>
      </c>
      <c r="G24" s="49">
        <v>11</v>
      </c>
      <c r="H24" s="40">
        <v>2.7E-2</v>
      </c>
      <c r="I24" s="40">
        <v>0</v>
      </c>
      <c r="J24" s="40">
        <v>1.7999999999999999E-2</v>
      </c>
      <c r="K24" s="40">
        <v>0</v>
      </c>
      <c r="L24" s="40">
        <v>1E-3</v>
      </c>
      <c r="M24" s="40">
        <v>2.5499999999999998</v>
      </c>
      <c r="N24" s="40">
        <v>97.01</v>
      </c>
      <c r="O24" s="40">
        <v>21.12</v>
      </c>
      <c r="P24" s="40">
        <v>11.59</v>
      </c>
    </row>
    <row r="25" spans="1:16" x14ac:dyDescent="0.2">
      <c r="A25" s="7"/>
      <c r="B25" s="7"/>
      <c r="C25" s="7"/>
      <c r="D25" s="7"/>
      <c r="E25" s="49" t="s">
        <v>412</v>
      </c>
      <c r="F25" s="49">
        <v>29</v>
      </c>
      <c r="G25" s="49">
        <v>11</v>
      </c>
      <c r="H25" s="40">
        <v>3.5000000000000003E-2</v>
      </c>
      <c r="I25" s="40">
        <v>1E-3</v>
      </c>
      <c r="J25" s="40">
        <v>1.7999999999999999E-2</v>
      </c>
      <c r="K25" s="40">
        <v>0</v>
      </c>
      <c r="L25" s="40">
        <v>1E-3</v>
      </c>
      <c r="M25" s="40">
        <v>2.25</v>
      </c>
      <c r="N25" s="40">
        <v>100.93</v>
      </c>
      <c r="O25" s="40">
        <v>19.87</v>
      </c>
      <c r="P25" s="40">
        <v>12.11</v>
      </c>
    </row>
    <row r="26" spans="1:16" x14ac:dyDescent="0.2">
      <c r="A26" s="7"/>
      <c r="B26" s="7"/>
      <c r="C26" s="7"/>
      <c r="D26" s="7"/>
      <c r="E26" s="49" t="s">
        <v>413</v>
      </c>
      <c r="F26" s="49">
        <v>20</v>
      </c>
      <c r="G26" s="49">
        <v>10</v>
      </c>
      <c r="H26" s="40">
        <v>5.5E-2</v>
      </c>
      <c r="I26" s="40">
        <v>1E-3</v>
      </c>
      <c r="J26" s="40">
        <v>1.7000000000000001E-2</v>
      </c>
      <c r="K26" s="40">
        <v>0</v>
      </c>
      <c r="L26" s="40">
        <v>1E-3</v>
      </c>
      <c r="M26" s="40">
        <v>2.0299999999999998</v>
      </c>
      <c r="N26" s="40">
        <v>108.6</v>
      </c>
      <c r="O26" s="40">
        <v>18.63</v>
      </c>
      <c r="P26" s="40">
        <v>25.58</v>
      </c>
    </row>
    <row r="27" spans="1:16" x14ac:dyDescent="0.2">
      <c r="A27" s="7"/>
      <c r="B27" s="7"/>
      <c r="C27" s="7"/>
      <c r="D27" s="7"/>
      <c r="E27" s="49" t="s">
        <v>414</v>
      </c>
      <c r="F27" s="49">
        <v>28</v>
      </c>
      <c r="G27" s="49">
        <v>13</v>
      </c>
      <c r="H27" s="40">
        <v>3.1E-2</v>
      </c>
      <c r="I27" s="40">
        <v>1E-3</v>
      </c>
      <c r="J27" s="40">
        <v>1.4999999999999999E-2</v>
      </c>
      <c r="K27" s="40">
        <v>0</v>
      </c>
      <c r="L27" s="40">
        <v>2E-3</v>
      </c>
      <c r="M27" s="40">
        <v>2.16</v>
      </c>
      <c r="N27" s="40">
        <v>109.62</v>
      </c>
      <c r="O27" s="40">
        <v>17.329999999999998</v>
      </c>
      <c r="P27" s="40">
        <v>38.69</v>
      </c>
    </row>
    <row r="28" spans="1:16" x14ac:dyDescent="0.2">
      <c r="A28" s="7"/>
      <c r="B28" s="7"/>
      <c r="C28" s="7"/>
      <c r="D28" s="7"/>
      <c r="E28" s="49" t="s">
        <v>415</v>
      </c>
      <c r="F28" s="49">
        <v>31</v>
      </c>
      <c r="G28" s="49">
        <v>13</v>
      </c>
      <c r="H28" s="40">
        <v>7.1999999999999995E-2</v>
      </c>
      <c r="I28" s="40">
        <v>1E-3</v>
      </c>
      <c r="J28" s="40">
        <v>1.4E-2</v>
      </c>
      <c r="K28" s="40">
        <v>0</v>
      </c>
      <c r="L28" s="40">
        <v>2E-3</v>
      </c>
      <c r="M28" s="40">
        <v>1.78</v>
      </c>
      <c r="N28" s="40">
        <v>111.71</v>
      </c>
      <c r="O28" s="40">
        <v>16.600000000000001</v>
      </c>
      <c r="P28" s="40">
        <v>40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37</v>
      </c>
      <c r="G30" s="17">
        <f>AVERAGE(G5:G28)</f>
        <v>11.208333333333334</v>
      </c>
      <c r="H30" s="17">
        <f>AVERAGE(H5:H28)</f>
        <v>0.18291666666666662</v>
      </c>
      <c r="I30" s="17">
        <f>MAX(I5:I28)</f>
        <v>1.2999999999999999E-2</v>
      </c>
      <c r="J30" s="18">
        <f>AVERAGE(J5:J28)</f>
        <v>2.1375000000000005E-2</v>
      </c>
      <c r="K30" s="19">
        <f>AVERAGE(K5:K28)</f>
        <v>0</v>
      </c>
      <c r="L30" s="20">
        <f>AVERAGE(L5:L28)</f>
        <v>5.0000000000000001E-4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147" priority="16" operator="greaterThan">
      <formula>$I$31</formula>
    </cfRule>
  </conditionalFormatting>
  <conditionalFormatting sqref="I30:K30 M30:N30">
    <cfRule type="cellIs" dxfId="146" priority="15" operator="greaterThan">
      <formula>$K$31</formula>
    </cfRule>
  </conditionalFormatting>
  <conditionalFormatting sqref="J30">
    <cfRule type="cellIs" dxfId="144" priority="13" operator="greaterThan">
      <formula>$I$31</formula>
    </cfRule>
  </conditionalFormatting>
  <conditionalFormatting sqref="J30">
    <cfRule type="cellIs" dxfId="139" priority="8" operator="greaterThan">
      <formula>$I$31</formula>
    </cfRule>
  </conditionalFormatting>
  <conditionalFormatting sqref="I30">
    <cfRule type="cellIs" dxfId="138" priority="7" operator="greaterThan">
      <formula>$G$31</formula>
    </cfRule>
  </conditionalFormatting>
  <conditionalFormatting sqref="K30">
    <cfRule type="cellIs" dxfId="137" priority="6" operator="greaterThan">
      <formula>$I$31</formula>
    </cfRule>
  </conditionalFormatting>
  <conditionalFormatting sqref="I30">
    <cfRule type="cellIs" dxfId="133" priority="2" operator="greaterThan">
      <formula>$I$31</formula>
    </cfRule>
  </conditionalFormatting>
  <conditionalFormatting sqref="L30">
    <cfRule type="cellIs" dxfId="13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8AC8B-4B21-4DC2-85FB-F79FD032F49B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45763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416</v>
      </c>
      <c r="F5" s="49">
        <v>36</v>
      </c>
      <c r="G5" s="49">
        <v>14</v>
      </c>
      <c r="H5" s="40">
        <v>0.186</v>
      </c>
      <c r="I5" s="40">
        <v>1E-3</v>
      </c>
      <c r="J5" s="40">
        <v>1.4999999999999999E-2</v>
      </c>
      <c r="K5" s="40">
        <v>0</v>
      </c>
      <c r="L5" s="40">
        <v>2E-3</v>
      </c>
      <c r="M5" s="40">
        <v>1.49</v>
      </c>
      <c r="N5" s="40">
        <v>86.54</v>
      </c>
      <c r="O5" s="40">
        <v>15.82</v>
      </c>
      <c r="P5" s="40">
        <v>42.86</v>
      </c>
    </row>
    <row r="6" spans="1:16" ht="15" thickBot="1" x14ac:dyDescent="0.25">
      <c r="A6" s="7"/>
      <c r="B6" s="7"/>
      <c r="C6" s="7"/>
      <c r="D6" s="7"/>
      <c r="E6" s="49" t="s">
        <v>417</v>
      </c>
      <c r="F6" s="49">
        <v>35</v>
      </c>
      <c r="G6" s="49">
        <v>14</v>
      </c>
      <c r="H6" s="40">
        <v>0.20599999999999999</v>
      </c>
      <c r="I6" s="40">
        <v>1E-3</v>
      </c>
      <c r="J6" s="40">
        <v>1.4999999999999999E-2</v>
      </c>
      <c r="K6" s="40">
        <v>0</v>
      </c>
      <c r="L6" s="40">
        <v>2E-3</v>
      </c>
      <c r="M6" s="40">
        <v>1.31</v>
      </c>
      <c r="N6" s="40">
        <v>88.8</v>
      </c>
      <c r="O6" s="40">
        <v>15.15</v>
      </c>
      <c r="P6" s="40">
        <v>49.11</v>
      </c>
    </row>
    <row r="7" spans="1:16" ht="15.75" thickBot="1" x14ac:dyDescent="0.25">
      <c r="A7" s="7"/>
      <c r="B7" s="57" t="s">
        <v>10</v>
      </c>
      <c r="C7" s="57"/>
      <c r="D7" s="7"/>
      <c r="E7" s="49" t="s">
        <v>418</v>
      </c>
      <c r="F7" s="49">
        <v>42</v>
      </c>
      <c r="G7" s="49">
        <v>15</v>
      </c>
      <c r="H7" s="40">
        <v>0.26700000000000002</v>
      </c>
      <c r="I7" s="40">
        <v>2E-3</v>
      </c>
      <c r="J7" s="40">
        <v>1.4999999999999999E-2</v>
      </c>
      <c r="K7" s="40">
        <v>0</v>
      </c>
      <c r="L7" s="40">
        <v>2E-3</v>
      </c>
      <c r="M7" s="40">
        <v>1.84</v>
      </c>
      <c r="N7" s="40">
        <v>106.53</v>
      </c>
      <c r="O7" s="40">
        <v>14.85</v>
      </c>
      <c r="P7" s="40">
        <v>57.37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419</v>
      </c>
      <c r="F8" s="49">
        <v>38</v>
      </c>
      <c r="G8" s="49">
        <v>23</v>
      </c>
      <c r="H8" s="40">
        <v>0.29599999999999999</v>
      </c>
      <c r="I8" s="40">
        <v>2E-3</v>
      </c>
      <c r="J8" s="40">
        <v>1.4999999999999999E-2</v>
      </c>
      <c r="K8" s="40">
        <v>0</v>
      </c>
      <c r="L8" s="40">
        <v>2E-3</v>
      </c>
      <c r="M8" s="40">
        <v>1.6</v>
      </c>
      <c r="N8" s="40">
        <v>111.77</v>
      </c>
      <c r="O8" s="40">
        <v>14.55</v>
      </c>
      <c r="P8" s="40">
        <v>61.45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420</v>
      </c>
      <c r="F9" s="49">
        <v>35</v>
      </c>
      <c r="G9" s="49">
        <v>23</v>
      </c>
      <c r="H9" s="40">
        <v>0.39200000000000002</v>
      </c>
      <c r="I9" s="40">
        <v>3.0000000000000001E-3</v>
      </c>
      <c r="J9" s="40">
        <v>3.2000000000000001E-2</v>
      </c>
      <c r="K9" s="40">
        <v>0</v>
      </c>
      <c r="L9" s="40">
        <v>3.0000000000000001E-3</v>
      </c>
      <c r="M9" s="40">
        <v>1.1100000000000001</v>
      </c>
      <c r="N9" s="40">
        <v>106.55</v>
      </c>
      <c r="O9" s="40">
        <v>13.95</v>
      </c>
      <c r="P9" s="40">
        <v>63.81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421</v>
      </c>
      <c r="F10" s="49">
        <v>56</v>
      </c>
      <c r="G10" s="49">
        <v>26</v>
      </c>
      <c r="H10" s="40">
        <v>0.38800000000000001</v>
      </c>
      <c r="I10" s="40">
        <v>4.0000000000000001E-3</v>
      </c>
      <c r="J10" s="40">
        <v>3.5999999999999997E-2</v>
      </c>
      <c r="K10" s="40">
        <v>0</v>
      </c>
      <c r="L10" s="40">
        <v>2E-3</v>
      </c>
      <c r="M10" s="40">
        <v>0.93</v>
      </c>
      <c r="N10" s="40">
        <v>90.36</v>
      </c>
      <c r="O10" s="40">
        <v>13.76</v>
      </c>
      <c r="P10" s="40">
        <v>65.09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422</v>
      </c>
      <c r="F11" s="49">
        <v>51</v>
      </c>
      <c r="G11" s="49">
        <v>29</v>
      </c>
      <c r="H11" s="40">
        <v>0.44</v>
      </c>
      <c r="I11" s="40">
        <v>5.0000000000000001E-3</v>
      </c>
      <c r="J11" s="40">
        <v>4.4999999999999998E-2</v>
      </c>
      <c r="K11" s="40">
        <v>0</v>
      </c>
      <c r="L11" s="40">
        <v>3.0000000000000001E-3</v>
      </c>
      <c r="M11" s="40">
        <v>0.95</v>
      </c>
      <c r="N11" s="40">
        <v>115.66</v>
      </c>
      <c r="O11" s="40">
        <v>13.37</v>
      </c>
      <c r="P11" s="40">
        <v>67.11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423</v>
      </c>
      <c r="F12" s="49">
        <v>60</v>
      </c>
      <c r="G12" s="49">
        <v>31</v>
      </c>
      <c r="H12" s="40">
        <v>0.64400000000000002</v>
      </c>
      <c r="I12" s="40">
        <v>1.7000000000000001E-2</v>
      </c>
      <c r="J12" s="40">
        <v>6.8000000000000005E-2</v>
      </c>
      <c r="K12" s="40">
        <v>0</v>
      </c>
      <c r="L12" s="40">
        <v>4.0000000000000001E-3</v>
      </c>
      <c r="M12" s="40">
        <v>1.0900000000000001</v>
      </c>
      <c r="N12" s="40">
        <v>116.16</v>
      </c>
      <c r="O12" s="40">
        <v>13.38</v>
      </c>
      <c r="P12" s="40">
        <v>67.28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424</v>
      </c>
      <c r="F13" s="49">
        <v>94</v>
      </c>
      <c r="G13" s="49">
        <v>45</v>
      </c>
      <c r="H13" s="40">
        <v>0.50800000000000001</v>
      </c>
      <c r="I13" s="40">
        <v>1.2999999999999999E-2</v>
      </c>
      <c r="J13" s="40">
        <v>0.05</v>
      </c>
      <c r="K13" s="40">
        <v>0</v>
      </c>
      <c r="L13" s="40">
        <v>4.0000000000000001E-3</v>
      </c>
      <c r="M13" s="40">
        <v>0.68</v>
      </c>
      <c r="N13" s="40">
        <v>87.22</v>
      </c>
      <c r="O13" s="40">
        <v>14.42</v>
      </c>
      <c r="P13" s="40">
        <v>61.4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425</v>
      </c>
      <c r="F14" s="49">
        <v>64</v>
      </c>
      <c r="G14" s="49">
        <v>31</v>
      </c>
      <c r="H14" s="40">
        <v>0.51300000000000001</v>
      </c>
      <c r="I14" s="40">
        <v>1.2999999999999999E-2</v>
      </c>
      <c r="J14" s="40">
        <v>4.7E-2</v>
      </c>
      <c r="K14" s="40">
        <v>0</v>
      </c>
      <c r="L14" s="40">
        <v>3.0000000000000001E-3</v>
      </c>
      <c r="M14" s="40">
        <v>0.73</v>
      </c>
      <c r="N14" s="40">
        <v>109.15</v>
      </c>
      <c r="O14" s="40">
        <v>15.96</v>
      </c>
      <c r="P14" s="40">
        <v>53.27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426</v>
      </c>
      <c r="F15" s="49">
        <v>63</v>
      </c>
      <c r="G15" s="49">
        <v>30</v>
      </c>
      <c r="H15" s="40">
        <v>0.51900000000000002</v>
      </c>
      <c r="I15" s="40">
        <v>1.2999999999999999E-2</v>
      </c>
      <c r="J15" s="40">
        <v>0.05</v>
      </c>
      <c r="K15" s="40">
        <v>0</v>
      </c>
      <c r="L15" s="40">
        <v>2E-3</v>
      </c>
      <c r="M15" s="40">
        <v>0.9</v>
      </c>
      <c r="N15" s="40">
        <v>35.83</v>
      </c>
      <c r="O15" s="40">
        <v>17.350000000000001</v>
      </c>
      <c r="P15" s="40">
        <v>47.35</v>
      </c>
    </row>
    <row r="16" spans="1:16" ht="15" thickBot="1" x14ac:dyDescent="0.25">
      <c r="A16" s="7"/>
      <c r="B16" s="7"/>
      <c r="C16" s="7"/>
      <c r="D16" s="7"/>
      <c r="E16" s="49" t="s">
        <v>427</v>
      </c>
      <c r="F16" s="49">
        <v>88</v>
      </c>
      <c r="G16" s="49">
        <v>32</v>
      </c>
      <c r="H16" s="40">
        <v>0.55700000000000005</v>
      </c>
      <c r="I16" s="40">
        <v>1.2999999999999999E-2</v>
      </c>
      <c r="J16" s="40">
        <v>5.8000000000000003E-2</v>
      </c>
      <c r="K16" s="40">
        <v>0</v>
      </c>
      <c r="L16" s="40">
        <v>4.0000000000000001E-3</v>
      </c>
      <c r="M16" s="40">
        <v>1.1599999999999999</v>
      </c>
      <c r="N16" s="40">
        <v>357.91</v>
      </c>
      <c r="O16" s="40">
        <v>18.09</v>
      </c>
      <c r="P16" s="40">
        <v>45.18</v>
      </c>
    </row>
    <row r="17" spans="1:16" x14ac:dyDescent="0.2">
      <c r="A17" s="7"/>
      <c r="B17" s="58"/>
      <c r="C17" s="60" t="s">
        <v>26</v>
      </c>
      <c r="D17" s="7"/>
      <c r="E17" s="49" t="s">
        <v>428</v>
      </c>
      <c r="F17" s="49">
        <v>122</v>
      </c>
      <c r="G17" s="49">
        <v>40</v>
      </c>
      <c r="H17" s="40">
        <v>0.48399999999999999</v>
      </c>
      <c r="I17" s="40">
        <v>1.2E-2</v>
      </c>
      <c r="J17" s="40">
        <v>5.2999999999999999E-2</v>
      </c>
      <c r="K17" s="40">
        <v>0</v>
      </c>
      <c r="L17" s="40">
        <v>4.0000000000000001E-3</v>
      </c>
      <c r="M17" s="40">
        <v>1.34</v>
      </c>
      <c r="N17" s="40">
        <v>16.12</v>
      </c>
      <c r="O17" s="40">
        <v>19.75</v>
      </c>
      <c r="P17" s="40">
        <v>37.049999999999997</v>
      </c>
    </row>
    <row r="18" spans="1:16" ht="15" thickBot="1" x14ac:dyDescent="0.25">
      <c r="A18" s="7"/>
      <c r="B18" s="59"/>
      <c r="C18" s="59"/>
      <c r="D18" s="7"/>
      <c r="E18" s="49" t="s">
        <v>429</v>
      </c>
      <c r="F18" s="49">
        <v>126</v>
      </c>
      <c r="G18" s="49">
        <v>43</v>
      </c>
      <c r="H18" s="40">
        <v>0.314</v>
      </c>
      <c r="I18" s="40">
        <v>6.0000000000000001E-3</v>
      </c>
      <c r="J18" s="40">
        <v>2.9000000000000001E-2</v>
      </c>
      <c r="K18" s="40">
        <v>0</v>
      </c>
      <c r="L18" s="40">
        <v>0</v>
      </c>
      <c r="M18" s="40">
        <v>1.39</v>
      </c>
      <c r="N18" s="40">
        <v>25.26</v>
      </c>
      <c r="O18" s="40">
        <v>22.3</v>
      </c>
      <c r="P18" s="40">
        <v>27.15</v>
      </c>
    </row>
    <row r="19" spans="1:16" x14ac:dyDescent="0.2">
      <c r="A19" s="7"/>
      <c r="B19" s="63"/>
      <c r="C19" s="60" t="s">
        <v>27</v>
      </c>
      <c r="D19" s="7"/>
      <c r="E19" s="49" t="s">
        <v>430</v>
      </c>
      <c r="F19" s="49">
        <v>87</v>
      </c>
      <c r="G19" s="49">
        <v>36</v>
      </c>
      <c r="H19" s="40">
        <v>0.23100000000000001</v>
      </c>
      <c r="I19" s="40">
        <v>4.0000000000000001E-3</v>
      </c>
      <c r="J19" s="40">
        <v>2.1000000000000001E-2</v>
      </c>
      <c r="K19" s="40">
        <v>0</v>
      </c>
      <c r="L19" s="40">
        <v>0</v>
      </c>
      <c r="M19" s="40">
        <v>1.6</v>
      </c>
      <c r="N19" s="40">
        <v>18.989999999999998</v>
      </c>
      <c r="O19" s="40">
        <v>22.55</v>
      </c>
      <c r="P19" s="40">
        <v>28.93</v>
      </c>
    </row>
    <row r="20" spans="1:16" ht="15" thickBot="1" x14ac:dyDescent="0.25">
      <c r="A20" s="7"/>
      <c r="B20" s="64"/>
      <c r="C20" s="59"/>
      <c r="D20" s="7"/>
      <c r="E20" s="49" t="s">
        <v>431</v>
      </c>
      <c r="F20" s="49">
        <v>64</v>
      </c>
      <c r="G20" s="49">
        <v>16</v>
      </c>
      <c r="H20" s="40">
        <v>0.22800000000000001</v>
      </c>
      <c r="I20" s="40">
        <v>4.0000000000000001E-3</v>
      </c>
      <c r="J20" s="40">
        <v>1.7999999999999999E-2</v>
      </c>
      <c r="K20" s="40">
        <v>0</v>
      </c>
      <c r="L20" s="40">
        <v>0</v>
      </c>
      <c r="M20" s="40">
        <v>1.41</v>
      </c>
      <c r="N20" s="40">
        <v>3.37</v>
      </c>
      <c r="O20" s="40">
        <v>23.38</v>
      </c>
      <c r="P20" s="40">
        <v>29.4</v>
      </c>
    </row>
    <row r="21" spans="1:16" x14ac:dyDescent="0.2">
      <c r="A21" s="7"/>
      <c r="B21" s="7"/>
      <c r="C21" s="7"/>
      <c r="D21" s="7"/>
      <c r="E21" s="49" t="s">
        <v>432</v>
      </c>
      <c r="F21" s="49">
        <v>55</v>
      </c>
      <c r="G21" s="49">
        <v>14</v>
      </c>
      <c r="H21" s="40">
        <v>0.22800000000000001</v>
      </c>
      <c r="I21" s="40">
        <v>4.0000000000000001E-3</v>
      </c>
      <c r="J21" s="40">
        <v>1.6E-2</v>
      </c>
      <c r="K21" s="40">
        <v>0</v>
      </c>
      <c r="L21" s="40">
        <v>0</v>
      </c>
      <c r="M21" s="40">
        <v>1.29</v>
      </c>
      <c r="N21" s="40">
        <v>22.12</v>
      </c>
      <c r="O21" s="40">
        <v>24.94</v>
      </c>
      <c r="P21" s="40">
        <v>26.49</v>
      </c>
    </row>
    <row r="22" spans="1:16" x14ac:dyDescent="0.2">
      <c r="A22" s="7"/>
      <c r="B22" s="7"/>
      <c r="C22" s="7"/>
      <c r="D22" s="7"/>
      <c r="E22" s="49" t="s">
        <v>433</v>
      </c>
      <c r="F22" s="49">
        <v>47</v>
      </c>
      <c r="G22" s="49">
        <v>14</v>
      </c>
      <c r="H22" s="40">
        <v>0.245</v>
      </c>
      <c r="I22" s="40">
        <v>4.0000000000000001E-3</v>
      </c>
      <c r="J22" s="40">
        <v>0.02</v>
      </c>
      <c r="K22" s="40">
        <v>0</v>
      </c>
      <c r="L22" s="40">
        <v>0</v>
      </c>
      <c r="M22" s="40">
        <v>1.28</v>
      </c>
      <c r="N22" s="40">
        <v>62.35</v>
      </c>
      <c r="O22" s="40">
        <v>24.85</v>
      </c>
      <c r="P22" s="40">
        <v>23.85</v>
      </c>
    </row>
    <row r="23" spans="1:16" x14ac:dyDescent="0.2">
      <c r="A23" s="7"/>
      <c r="B23" s="7"/>
      <c r="C23" s="7"/>
      <c r="D23" s="7"/>
      <c r="E23" s="49" t="s">
        <v>434</v>
      </c>
      <c r="F23" s="49">
        <v>39</v>
      </c>
      <c r="G23" s="49">
        <v>12</v>
      </c>
      <c r="H23" s="40">
        <v>0.30299999999999999</v>
      </c>
      <c r="I23" s="40">
        <v>4.0000000000000001E-3</v>
      </c>
      <c r="J23" s="40">
        <v>2.7E-2</v>
      </c>
      <c r="K23" s="40">
        <v>0</v>
      </c>
      <c r="L23" s="40">
        <v>0</v>
      </c>
      <c r="M23" s="40">
        <v>1.96</v>
      </c>
      <c r="N23" s="40">
        <v>100.25</v>
      </c>
      <c r="O23" s="40">
        <v>23.27</v>
      </c>
      <c r="P23" s="40">
        <v>26.57</v>
      </c>
    </row>
    <row r="24" spans="1:16" x14ac:dyDescent="0.2">
      <c r="A24" s="7"/>
      <c r="B24" s="7"/>
      <c r="C24" s="7"/>
      <c r="D24" s="7"/>
      <c r="E24" s="49" t="s">
        <v>435</v>
      </c>
      <c r="F24" s="49">
        <v>40</v>
      </c>
      <c r="G24" s="49">
        <v>11</v>
      </c>
      <c r="H24" s="40">
        <v>0.36099999999999999</v>
      </c>
      <c r="I24" s="40">
        <v>3.0000000000000001E-3</v>
      </c>
      <c r="J24" s="40">
        <v>2.5999999999999999E-2</v>
      </c>
      <c r="K24" s="40">
        <v>0</v>
      </c>
      <c r="L24" s="40">
        <v>0</v>
      </c>
      <c r="M24" s="40">
        <v>1.91</v>
      </c>
      <c r="N24" s="40">
        <v>104.84</v>
      </c>
      <c r="O24" s="40">
        <v>21.58</v>
      </c>
      <c r="P24" s="40">
        <v>30.55</v>
      </c>
    </row>
    <row r="25" spans="1:16" x14ac:dyDescent="0.2">
      <c r="A25" s="7"/>
      <c r="B25" s="7"/>
      <c r="C25" s="7"/>
      <c r="D25" s="7"/>
      <c r="E25" s="49" t="s">
        <v>436</v>
      </c>
      <c r="F25" s="49">
        <v>46</v>
      </c>
      <c r="G25" s="49">
        <v>15</v>
      </c>
      <c r="H25" s="40">
        <v>0.443</v>
      </c>
      <c r="I25" s="40">
        <v>3.0000000000000001E-3</v>
      </c>
      <c r="J25" s="40">
        <v>2.5999999999999999E-2</v>
      </c>
      <c r="K25" s="40">
        <v>0</v>
      </c>
      <c r="L25" s="40">
        <v>0</v>
      </c>
      <c r="M25" s="40">
        <v>1.87</v>
      </c>
      <c r="N25" s="40">
        <v>102.62</v>
      </c>
      <c r="O25" s="40">
        <v>20.329999999999998</v>
      </c>
      <c r="P25" s="40">
        <v>37.4</v>
      </c>
    </row>
    <row r="26" spans="1:16" x14ac:dyDescent="0.2">
      <c r="A26" s="7"/>
      <c r="B26" s="7"/>
      <c r="C26" s="7"/>
      <c r="D26" s="7"/>
      <c r="E26" s="49" t="s">
        <v>437</v>
      </c>
      <c r="F26" s="49">
        <v>41</v>
      </c>
      <c r="G26" s="49">
        <v>16</v>
      </c>
      <c r="H26" s="40">
        <v>0.32400000000000001</v>
      </c>
      <c r="I26" s="40">
        <v>3.0000000000000001E-3</v>
      </c>
      <c r="J26" s="40">
        <v>2.7E-2</v>
      </c>
      <c r="K26" s="40">
        <v>0</v>
      </c>
      <c r="L26" s="40">
        <v>0</v>
      </c>
      <c r="M26" s="40">
        <v>1.33</v>
      </c>
      <c r="N26" s="40">
        <v>110.6</v>
      </c>
      <c r="O26" s="40">
        <v>19.45</v>
      </c>
      <c r="P26" s="40">
        <v>40.56</v>
      </c>
    </row>
    <row r="27" spans="1:16" x14ac:dyDescent="0.2">
      <c r="A27" s="7"/>
      <c r="B27" s="7"/>
      <c r="C27" s="7"/>
      <c r="D27" s="7"/>
      <c r="E27" s="49" t="s">
        <v>438</v>
      </c>
      <c r="F27" s="49">
        <v>33</v>
      </c>
      <c r="G27" s="49">
        <v>13</v>
      </c>
      <c r="H27" s="40">
        <v>0.372</v>
      </c>
      <c r="I27" s="40">
        <v>3.0000000000000001E-3</v>
      </c>
      <c r="J27" s="40">
        <v>3.1E-2</v>
      </c>
      <c r="K27" s="40">
        <v>0</v>
      </c>
      <c r="L27" s="40">
        <v>0</v>
      </c>
      <c r="M27" s="40">
        <v>1.24</v>
      </c>
      <c r="N27" s="40">
        <v>119.22</v>
      </c>
      <c r="O27" s="40">
        <v>18.47</v>
      </c>
      <c r="P27" s="40">
        <v>46.8</v>
      </c>
    </row>
    <row r="28" spans="1:16" x14ac:dyDescent="0.2">
      <c r="A28" s="7"/>
      <c r="B28" s="7"/>
      <c r="C28" s="7"/>
      <c r="D28" s="7"/>
      <c r="E28" s="49" t="s">
        <v>439</v>
      </c>
      <c r="F28" s="49">
        <v>41</v>
      </c>
      <c r="G28" s="49">
        <v>15</v>
      </c>
      <c r="H28" s="40">
        <v>0.30299999999999999</v>
      </c>
      <c r="I28" s="40">
        <v>3.0000000000000001E-3</v>
      </c>
      <c r="J28" s="40">
        <v>2.9000000000000001E-2</v>
      </c>
      <c r="K28" s="40">
        <v>0</v>
      </c>
      <c r="L28" s="40">
        <v>0</v>
      </c>
      <c r="M28" s="40">
        <v>0.93</v>
      </c>
      <c r="N28" s="40">
        <v>101.1</v>
      </c>
      <c r="O28" s="40">
        <v>17.73</v>
      </c>
      <c r="P28" s="40">
        <v>49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58.458333333333336</v>
      </c>
      <c r="G30" s="17">
        <f>AVERAGE(G5:G28)</f>
        <v>23.25</v>
      </c>
      <c r="H30" s="17">
        <f>AVERAGE(H5:H28)</f>
        <v>0.36466666666666669</v>
      </c>
      <c r="I30" s="17">
        <f>MAX(I5:I28)</f>
        <v>1.7000000000000001E-2</v>
      </c>
      <c r="J30" s="18">
        <f>AVERAGE(J5:J28)</f>
        <v>3.204166666666667E-2</v>
      </c>
      <c r="K30" s="19">
        <f>AVERAGE(K5:K28)</f>
        <v>0</v>
      </c>
      <c r="L30" s="20">
        <f>AVERAGE(L5:L28)</f>
        <v>1.5416666666666669E-3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131" priority="16" operator="greaterThan">
      <formula>$I$31</formula>
    </cfRule>
  </conditionalFormatting>
  <conditionalFormatting sqref="I30:K30 M30:N30">
    <cfRule type="cellIs" dxfId="130" priority="15" operator="greaterThan">
      <formula>$K$31</formula>
    </cfRule>
  </conditionalFormatting>
  <conditionalFormatting sqref="J30">
    <cfRule type="cellIs" dxfId="129" priority="13" operator="greaterThan">
      <formula>$I$31</formula>
    </cfRule>
  </conditionalFormatting>
  <conditionalFormatting sqref="J30">
    <cfRule type="cellIs" dxfId="128" priority="8" operator="greaterThan">
      <formula>$I$31</formula>
    </cfRule>
  </conditionalFormatting>
  <conditionalFormatting sqref="I30">
    <cfRule type="cellIs" dxfId="127" priority="7" operator="greaterThan">
      <formula>$G$31</formula>
    </cfRule>
  </conditionalFormatting>
  <conditionalFormatting sqref="K30">
    <cfRule type="cellIs" dxfId="126" priority="6" operator="greaterThan">
      <formula>$I$31</formula>
    </cfRule>
  </conditionalFormatting>
  <conditionalFormatting sqref="I30">
    <cfRule type="cellIs" dxfId="125" priority="2" operator="greaterThan">
      <formula>$I$31</formula>
    </cfRule>
  </conditionalFormatting>
  <conditionalFormatting sqref="L30">
    <cfRule type="cellIs" dxfId="12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2AC9-27AF-40EE-B9DD-25D442DEA0FD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45764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440</v>
      </c>
      <c r="F5" s="49">
        <v>39</v>
      </c>
      <c r="G5" s="49">
        <v>16</v>
      </c>
      <c r="H5" s="40">
        <v>0.59899999999999998</v>
      </c>
      <c r="I5" s="40">
        <v>4.0000000000000001E-3</v>
      </c>
      <c r="J5" s="40">
        <v>4.4999999999999998E-2</v>
      </c>
      <c r="K5" s="40">
        <v>0</v>
      </c>
      <c r="L5" s="40">
        <v>0</v>
      </c>
      <c r="M5" s="40">
        <v>0.8</v>
      </c>
      <c r="N5" s="40">
        <v>356.8</v>
      </c>
      <c r="O5" s="40">
        <v>17.09</v>
      </c>
      <c r="P5" s="40">
        <v>50.99</v>
      </c>
    </row>
    <row r="6" spans="1:16" ht="15" thickBot="1" x14ac:dyDescent="0.25">
      <c r="A6" s="7"/>
      <c r="B6" s="7"/>
      <c r="C6" s="7"/>
      <c r="D6" s="7"/>
      <c r="E6" s="49" t="s">
        <v>441</v>
      </c>
      <c r="F6" s="49">
        <v>46</v>
      </c>
      <c r="G6" s="49">
        <v>15</v>
      </c>
      <c r="H6" s="40">
        <v>0.63</v>
      </c>
      <c r="I6" s="40">
        <v>4.0000000000000001E-3</v>
      </c>
      <c r="J6" s="40">
        <v>3.6999999999999998E-2</v>
      </c>
      <c r="K6" s="40">
        <v>0</v>
      </c>
      <c r="L6" s="40">
        <v>0</v>
      </c>
      <c r="M6" s="40">
        <v>0.86</v>
      </c>
      <c r="N6" s="40">
        <v>309.79000000000002</v>
      </c>
      <c r="O6" s="40">
        <v>15.56</v>
      </c>
      <c r="P6" s="40">
        <v>52.81</v>
      </c>
    </row>
    <row r="7" spans="1:16" ht="15.75" thickBot="1" x14ac:dyDescent="0.25">
      <c r="A7" s="7"/>
      <c r="B7" s="57" t="s">
        <v>10</v>
      </c>
      <c r="C7" s="57"/>
      <c r="D7" s="7"/>
      <c r="E7" s="49" t="s">
        <v>442</v>
      </c>
      <c r="F7" s="49">
        <v>64</v>
      </c>
      <c r="G7" s="49">
        <v>27</v>
      </c>
      <c r="H7" s="40">
        <v>0.499</v>
      </c>
      <c r="I7" s="40">
        <v>4.0000000000000001E-3</v>
      </c>
      <c r="J7" s="40">
        <v>2.9000000000000001E-2</v>
      </c>
      <c r="K7" s="40">
        <v>0</v>
      </c>
      <c r="L7" s="40">
        <v>0</v>
      </c>
      <c r="M7" s="40">
        <v>0.62</v>
      </c>
      <c r="N7" s="40">
        <v>297.77</v>
      </c>
      <c r="O7" s="40">
        <v>14.73</v>
      </c>
      <c r="P7" s="40">
        <v>54.42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443</v>
      </c>
      <c r="F8" s="49">
        <v>37</v>
      </c>
      <c r="G8" s="49">
        <v>18</v>
      </c>
      <c r="H8" s="40">
        <v>0.44700000000000001</v>
      </c>
      <c r="I8" s="40">
        <v>4.0000000000000001E-3</v>
      </c>
      <c r="J8" s="40">
        <v>2.9000000000000001E-2</v>
      </c>
      <c r="K8" s="40">
        <v>0</v>
      </c>
      <c r="L8" s="40">
        <v>0</v>
      </c>
      <c r="M8" s="40">
        <v>0.63</v>
      </c>
      <c r="N8" s="40">
        <v>298.57</v>
      </c>
      <c r="O8" s="40">
        <v>14.44</v>
      </c>
      <c r="P8" s="40">
        <v>54.54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444</v>
      </c>
      <c r="F9" s="49">
        <v>36</v>
      </c>
      <c r="G9" s="49">
        <v>19</v>
      </c>
      <c r="H9" s="40">
        <v>0.439</v>
      </c>
      <c r="I9" s="40">
        <v>5.0000000000000001E-3</v>
      </c>
      <c r="J9" s="40">
        <v>2.9000000000000001E-2</v>
      </c>
      <c r="K9" s="40">
        <v>0</v>
      </c>
      <c r="L9" s="40">
        <v>0</v>
      </c>
      <c r="M9" s="40">
        <v>0.56999999999999995</v>
      </c>
      <c r="N9" s="40">
        <v>287.51</v>
      </c>
      <c r="O9" s="40">
        <v>13.91</v>
      </c>
      <c r="P9" s="40">
        <v>52.86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445</v>
      </c>
      <c r="F10" s="49">
        <v>34</v>
      </c>
      <c r="G10" s="49">
        <v>14</v>
      </c>
      <c r="H10" s="40">
        <v>0.432</v>
      </c>
      <c r="I10" s="40">
        <v>5.0000000000000001E-3</v>
      </c>
      <c r="J10" s="40">
        <v>2.7E-2</v>
      </c>
      <c r="K10" s="40">
        <v>0</v>
      </c>
      <c r="L10" s="40">
        <v>0</v>
      </c>
      <c r="M10" s="40">
        <v>0.8</v>
      </c>
      <c r="N10" s="40">
        <v>298.17</v>
      </c>
      <c r="O10" s="40">
        <v>13.12</v>
      </c>
      <c r="P10" s="40">
        <v>48.34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446</v>
      </c>
      <c r="F11" s="49">
        <v>27</v>
      </c>
      <c r="G11" s="49">
        <v>13</v>
      </c>
      <c r="H11" s="40">
        <v>0.42199999999999999</v>
      </c>
      <c r="I11" s="40">
        <v>6.0000000000000001E-3</v>
      </c>
      <c r="J11" s="40">
        <v>3.1E-2</v>
      </c>
      <c r="K11" s="40">
        <v>0</v>
      </c>
      <c r="L11" s="40">
        <v>0</v>
      </c>
      <c r="M11" s="40">
        <v>0.71</v>
      </c>
      <c r="N11" s="40">
        <v>277.83</v>
      </c>
      <c r="O11" s="40">
        <v>12.99</v>
      </c>
      <c r="P11" s="40">
        <v>41.24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447</v>
      </c>
      <c r="F12" s="49">
        <v>29</v>
      </c>
      <c r="G12" s="49">
        <v>10</v>
      </c>
      <c r="H12" s="40">
        <v>0.52900000000000003</v>
      </c>
      <c r="I12" s="40">
        <v>1.9E-2</v>
      </c>
      <c r="J12" s="40">
        <v>0.05</v>
      </c>
      <c r="K12" s="40">
        <v>0</v>
      </c>
      <c r="L12" s="40">
        <v>0</v>
      </c>
      <c r="M12" s="40">
        <v>0.66</v>
      </c>
      <c r="N12" s="40">
        <v>215.97</v>
      </c>
      <c r="O12" s="40">
        <v>15.11</v>
      </c>
      <c r="P12" s="40">
        <v>40.96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448</v>
      </c>
      <c r="F13" s="49">
        <v>37</v>
      </c>
      <c r="G13" s="49">
        <v>12</v>
      </c>
      <c r="H13" s="40">
        <v>0.60299999999999998</v>
      </c>
      <c r="I13" s="40">
        <v>3.6999999999999998E-2</v>
      </c>
      <c r="J13" s="40">
        <v>9.6000000000000002E-2</v>
      </c>
      <c r="K13" s="40">
        <v>0</v>
      </c>
      <c r="L13" s="40">
        <v>1E-3</v>
      </c>
      <c r="M13" s="40">
        <v>0.99</v>
      </c>
      <c r="N13" s="40">
        <v>93.98</v>
      </c>
      <c r="O13" s="40">
        <v>16.52</v>
      </c>
      <c r="P13" s="40">
        <v>48.84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449</v>
      </c>
      <c r="F14" s="49">
        <v>89</v>
      </c>
      <c r="G14" s="49">
        <v>39</v>
      </c>
      <c r="H14" s="40">
        <v>0.55500000000000005</v>
      </c>
      <c r="I14" s="40">
        <v>3.5999999999999997E-2</v>
      </c>
      <c r="J14" s="40">
        <v>9.5000000000000001E-2</v>
      </c>
      <c r="K14" s="40">
        <v>0</v>
      </c>
      <c r="L14" s="40">
        <v>4.0000000000000001E-3</v>
      </c>
      <c r="M14" s="40">
        <v>0.91</v>
      </c>
      <c r="N14" s="40">
        <v>90.34</v>
      </c>
      <c r="O14" s="40">
        <v>18.86</v>
      </c>
      <c r="P14" s="40">
        <v>39.479999999999997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450</v>
      </c>
      <c r="F15" s="49">
        <v>79</v>
      </c>
      <c r="G15" s="49">
        <v>41</v>
      </c>
      <c r="H15" s="40">
        <v>0.443</v>
      </c>
      <c r="I15" s="40">
        <v>2.1999999999999999E-2</v>
      </c>
      <c r="J15" s="40">
        <v>7.4999999999999997E-2</v>
      </c>
      <c r="K15" s="40">
        <v>0</v>
      </c>
      <c r="L15" s="40">
        <v>3.0000000000000001E-3</v>
      </c>
      <c r="M15" s="40">
        <v>1.04</v>
      </c>
      <c r="N15" s="40">
        <v>102.48</v>
      </c>
      <c r="O15" s="40">
        <v>22.08</v>
      </c>
      <c r="P15" s="40">
        <v>30.2</v>
      </c>
    </row>
    <row r="16" spans="1:16" ht="15" thickBot="1" x14ac:dyDescent="0.25">
      <c r="A16" s="7"/>
      <c r="B16" s="7"/>
      <c r="C16" s="7"/>
      <c r="D16" s="7"/>
      <c r="E16" s="49" t="s">
        <v>451</v>
      </c>
      <c r="F16" s="49">
        <v>79</v>
      </c>
      <c r="G16" s="49">
        <v>32</v>
      </c>
      <c r="H16" s="40">
        <v>0.29899999999999999</v>
      </c>
      <c r="I16" s="40">
        <v>1.2999999999999999E-2</v>
      </c>
      <c r="J16" s="40">
        <v>5.6000000000000001E-2</v>
      </c>
      <c r="K16" s="40">
        <v>0</v>
      </c>
      <c r="L16" s="40">
        <v>2E-3</v>
      </c>
      <c r="M16" s="40">
        <v>1.23</v>
      </c>
      <c r="N16" s="40">
        <v>95.03</v>
      </c>
      <c r="O16" s="40">
        <v>25.09</v>
      </c>
      <c r="P16" s="40">
        <v>22.09</v>
      </c>
    </row>
    <row r="17" spans="1:16" x14ac:dyDescent="0.2">
      <c r="A17" s="7"/>
      <c r="B17" s="58"/>
      <c r="C17" s="60" t="s">
        <v>26</v>
      </c>
      <c r="D17" s="7"/>
      <c r="E17" s="49" t="s">
        <v>452</v>
      </c>
      <c r="F17" s="49">
        <v>87</v>
      </c>
      <c r="G17" s="49">
        <v>33</v>
      </c>
      <c r="H17" s="40">
        <v>0.16200000000000001</v>
      </c>
      <c r="I17" s="40">
        <v>7.0000000000000001E-3</v>
      </c>
      <c r="J17" s="40">
        <v>3.5000000000000003E-2</v>
      </c>
      <c r="K17" s="40">
        <v>0</v>
      </c>
      <c r="L17" s="40">
        <v>1E-3</v>
      </c>
      <c r="M17" s="40">
        <v>1.1200000000000001</v>
      </c>
      <c r="N17" s="40">
        <v>75.27</v>
      </c>
      <c r="O17" s="40">
        <v>27.85</v>
      </c>
      <c r="P17" s="40">
        <v>13.93</v>
      </c>
    </row>
    <row r="18" spans="1:16" ht="15" thickBot="1" x14ac:dyDescent="0.25">
      <c r="A18" s="7"/>
      <c r="B18" s="59"/>
      <c r="C18" s="59"/>
      <c r="D18" s="7"/>
      <c r="E18" s="49" t="s">
        <v>453</v>
      </c>
      <c r="F18" s="49">
        <v>66</v>
      </c>
      <c r="G18" s="49">
        <v>22</v>
      </c>
      <c r="H18" s="40">
        <v>0.35299999999999998</v>
      </c>
      <c r="I18" s="40">
        <v>4.0000000000000001E-3</v>
      </c>
      <c r="J18" s="40">
        <v>2.1999999999999999E-2</v>
      </c>
      <c r="K18" s="40">
        <v>0</v>
      </c>
      <c r="L18" s="40">
        <v>0</v>
      </c>
      <c r="M18" s="40">
        <v>1.1000000000000001</v>
      </c>
      <c r="N18" s="40">
        <v>50.37</v>
      </c>
      <c r="O18" s="40">
        <v>29.76</v>
      </c>
      <c r="P18" s="40">
        <v>9.01</v>
      </c>
    </row>
    <row r="19" spans="1:16" x14ac:dyDescent="0.2">
      <c r="A19" s="7"/>
      <c r="B19" s="63"/>
      <c r="C19" s="60" t="s">
        <v>27</v>
      </c>
      <c r="D19" s="7"/>
      <c r="E19" s="49" t="s">
        <v>454</v>
      </c>
      <c r="F19" s="49">
        <v>38</v>
      </c>
      <c r="G19" s="49">
        <v>12</v>
      </c>
      <c r="H19" s="40">
        <v>0.371</v>
      </c>
      <c r="I19" s="40">
        <v>3.0000000000000001E-3</v>
      </c>
      <c r="J19" s="40">
        <v>2.1999999999999999E-2</v>
      </c>
      <c r="K19" s="40">
        <v>0</v>
      </c>
      <c r="L19" s="40">
        <v>0</v>
      </c>
      <c r="M19" s="40">
        <v>1.28</v>
      </c>
      <c r="N19" s="40">
        <v>75.59</v>
      </c>
      <c r="O19" s="40">
        <v>30.94</v>
      </c>
      <c r="P19" s="40">
        <v>8.5</v>
      </c>
    </row>
    <row r="20" spans="1:16" ht="15" thickBot="1" x14ac:dyDescent="0.25">
      <c r="A20" s="7"/>
      <c r="B20" s="64"/>
      <c r="C20" s="59"/>
      <c r="D20" s="7"/>
      <c r="E20" s="49" t="s">
        <v>455</v>
      </c>
      <c r="F20" s="49">
        <v>41</v>
      </c>
      <c r="G20" s="49">
        <v>12</v>
      </c>
      <c r="H20" s="40">
        <v>0.41299999999999998</v>
      </c>
      <c r="I20" s="40">
        <v>3.0000000000000001E-3</v>
      </c>
      <c r="J20" s="40">
        <v>2.1000000000000001E-2</v>
      </c>
      <c r="K20" s="40">
        <v>0</v>
      </c>
      <c r="L20" s="40">
        <v>0</v>
      </c>
      <c r="M20" s="40">
        <v>1.25</v>
      </c>
      <c r="N20" s="40">
        <v>92.84</v>
      </c>
      <c r="O20" s="40">
        <v>31.36</v>
      </c>
      <c r="P20" s="40">
        <v>8.02</v>
      </c>
    </row>
    <row r="21" spans="1:16" x14ac:dyDescent="0.2">
      <c r="A21" s="7"/>
      <c r="B21" s="7"/>
      <c r="C21" s="7"/>
      <c r="D21" s="7"/>
      <c r="E21" s="49" t="s">
        <v>456</v>
      </c>
      <c r="F21" s="49">
        <v>43</v>
      </c>
      <c r="G21" s="49">
        <v>11</v>
      </c>
      <c r="H21" s="40">
        <v>0.46</v>
      </c>
      <c r="I21" s="40">
        <v>2E-3</v>
      </c>
      <c r="J21" s="40">
        <v>1.9E-2</v>
      </c>
      <c r="K21" s="40">
        <v>0</v>
      </c>
      <c r="L21" s="40">
        <v>0</v>
      </c>
      <c r="M21" s="40">
        <v>1.4</v>
      </c>
      <c r="N21" s="40">
        <v>98.44</v>
      </c>
      <c r="O21" s="40">
        <v>31.54</v>
      </c>
      <c r="P21" s="40">
        <v>7.52</v>
      </c>
    </row>
    <row r="22" spans="1:16" x14ac:dyDescent="0.2">
      <c r="A22" s="7"/>
      <c r="B22" s="7"/>
      <c r="C22" s="7"/>
      <c r="D22" s="7"/>
      <c r="E22" s="49" t="s">
        <v>457</v>
      </c>
      <c r="F22" s="49">
        <v>44</v>
      </c>
      <c r="G22" s="49">
        <v>11</v>
      </c>
      <c r="H22" s="40">
        <v>0.38200000000000001</v>
      </c>
      <c r="I22" s="40">
        <v>2E-3</v>
      </c>
      <c r="J22" s="40">
        <v>1.9E-2</v>
      </c>
      <c r="K22" s="40">
        <v>0</v>
      </c>
      <c r="L22" s="40">
        <v>0</v>
      </c>
      <c r="M22" s="40">
        <v>2.16</v>
      </c>
      <c r="N22" s="40">
        <v>69.94</v>
      </c>
      <c r="O22" s="40">
        <v>30.9</v>
      </c>
      <c r="P22" s="40">
        <v>11.58</v>
      </c>
    </row>
    <row r="23" spans="1:16" x14ac:dyDescent="0.2">
      <c r="A23" s="7"/>
      <c r="B23" s="7"/>
      <c r="C23" s="7"/>
      <c r="D23" s="7"/>
      <c r="E23" s="49" t="s">
        <v>458</v>
      </c>
      <c r="F23" s="49">
        <v>56</v>
      </c>
      <c r="G23" s="49">
        <v>13</v>
      </c>
      <c r="H23" s="40">
        <v>0.442</v>
      </c>
      <c r="I23" s="40">
        <v>2E-3</v>
      </c>
      <c r="J23" s="40">
        <v>0.02</v>
      </c>
      <c r="K23" s="40">
        <v>0</v>
      </c>
      <c r="L23" s="40">
        <v>0</v>
      </c>
      <c r="M23" s="40">
        <v>2.58</v>
      </c>
      <c r="N23" s="40">
        <v>99.32</v>
      </c>
      <c r="O23" s="40">
        <v>28.35</v>
      </c>
      <c r="P23" s="40">
        <v>18.420000000000002</v>
      </c>
    </row>
    <row r="24" spans="1:16" x14ac:dyDescent="0.2">
      <c r="A24" s="7"/>
      <c r="B24" s="7"/>
      <c r="C24" s="7"/>
      <c r="D24" s="7"/>
      <c r="E24" s="49" t="s">
        <v>459</v>
      </c>
      <c r="F24" s="49">
        <v>57</v>
      </c>
      <c r="G24" s="49">
        <v>10</v>
      </c>
      <c r="H24" s="40">
        <v>0.48199999999999998</v>
      </c>
      <c r="I24" s="40">
        <v>2E-3</v>
      </c>
      <c r="J24" s="40">
        <v>2.1999999999999999E-2</v>
      </c>
      <c r="K24" s="40">
        <v>0</v>
      </c>
      <c r="L24" s="40">
        <v>0</v>
      </c>
      <c r="M24" s="40">
        <v>2.4500000000000002</v>
      </c>
      <c r="N24" s="40">
        <v>107.95</v>
      </c>
      <c r="O24" s="40">
        <v>26.14</v>
      </c>
      <c r="P24" s="40">
        <v>24.14</v>
      </c>
    </row>
    <row r="25" spans="1:16" x14ac:dyDescent="0.2">
      <c r="A25" s="7"/>
      <c r="B25" s="7"/>
      <c r="C25" s="7"/>
      <c r="D25" s="7"/>
      <c r="E25" s="49" t="s">
        <v>460</v>
      </c>
      <c r="F25" s="49">
        <v>76</v>
      </c>
      <c r="G25" s="49">
        <v>14</v>
      </c>
      <c r="H25" s="40">
        <v>0.34799999999999998</v>
      </c>
      <c r="I25" s="40">
        <v>2E-3</v>
      </c>
      <c r="J25" s="40">
        <v>2.1000000000000001E-2</v>
      </c>
      <c r="K25" s="40">
        <v>0</v>
      </c>
      <c r="L25" s="40">
        <v>0</v>
      </c>
      <c r="M25" s="40">
        <v>2.34</v>
      </c>
      <c r="N25" s="40">
        <v>102.33</v>
      </c>
      <c r="O25" s="40">
        <v>23.56</v>
      </c>
      <c r="P25" s="40">
        <v>37.53</v>
      </c>
    </row>
    <row r="26" spans="1:16" x14ac:dyDescent="0.2">
      <c r="A26" s="7"/>
      <c r="B26" s="7"/>
      <c r="C26" s="7"/>
      <c r="D26" s="7"/>
      <c r="E26" s="49" t="s">
        <v>461</v>
      </c>
      <c r="F26" s="49">
        <v>87</v>
      </c>
      <c r="G26" s="49">
        <v>18</v>
      </c>
      <c r="H26" s="40">
        <v>0.246</v>
      </c>
      <c r="I26" s="40">
        <v>2E-3</v>
      </c>
      <c r="J26" s="40">
        <v>2.5000000000000001E-2</v>
      </c>
      <c r="K26" s="40">
        <v>0</v>
      </c>
      <c r="L26" s="40">
        <v>0</v>
      </c>
      <c r="M26" s="40">
        <v>1.97</v>
      </c>
      <c r="N26" s="40">
        <v>113.17</v>
      </c>
      <c r="O26" s="40">
        <v>22.18</v>
      </c>
      <c r="P26" s="40">
        <v>39.880000000000003</v>
      </c>
    </row>
    <row r="27" spans="1:16" x14ac:dyDescent="0.2">
      <c r="A27" s="7"/>
      <c r="B27" s="7"/>
      <c r="C27" s="7"/>
      <c r="D27" s="7"/>
      <c r="E27" s="49" t="s">
        <v>462</v>
      </c>
      <c r="F27" s="49">
        <v>50</v>
      </c>
      <c r="G27" s="49">
        <v>9</v>
      </c>
      <c r="H27" s="40">
        <v>0.443</v>
      </c>
      <c r="I27" s="40">
        <v>2E-3</v>
      </c>
      <c r="J27" s="40">
        <v>2.4E-2</v>
      </c>
      <c r="K27" s="40">
        <v>0</v>
      </c>
      <c r="L27" s="40">
        <v>0</v>
      </c>
      <c r="M27" s="40">
        <v>1.66</v>
      </c>
      <c r="N27" s="40">
        <v>116.09</v>
      </c>
      <c r="O27" s="40">
        <v>21.03</v>
      </c>
      <c r="P27" s="40">
        <v>42.01</v>
      </c>
    </row>
    <row r="28" spans="1:16" x14ac:dyDescent="0.2">
      <c r="A28" s="7"/>
      <c r="B28" s="7"/>
      <c r="C28" s="7"/>
      <c r="D28" s="7"/>
      <c r="E28" s="49" t="s">
        <v>463</v>
      </c>
      <c r="F28" s="49">
        <v>41</v>
      </c>
      <c r="G28" s="49">
        <v>15</v>
      </c>
      <c r="H28" s="40">
        <v>0.42</v>
      </c>
      <c r="I28" s="40">
        <v>3.0000000000000001E-3</v>
      </c>
      <c r="J28" s="40">
        <v>3.1E-2</v>
      </c>
      <c r="K28" s="40">
        <v>0</v>
      </c>
      <c r="L28" s="40">
        <v>0</v>
      </c>
      <c r="M28" s="40">
        <v>1.44</v>
      </c>
      <c r="N28" s="40">
        <v>114.29</v>
      </c>
      <c r="O28" s="40">
        <v>20.55</v>
      </c>
      <c r="P28" s="40">
        <v>43.22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53.416666666666664</v>
      </c>
      <c r="G30" s="17">
        <f>AVERAGE(G5:G28)</f>
        <v>18.166666666666668</v>
      </c>
      <c r="H30" s="17">
        <f>AVERAGE(H5:H28)</f>
        <v>0.43412500000000004</v>
      </c>
      <c r="I30" s="17">
        <f>MAX(I5:I28)</f>
        <v>3.6999999999999998E-2</v>
      </c>
      <c r="J30" s="18">
        <f>AVERAGE(J5:J28)</f>
        <v>3.6666666666666674E-2</v>
      </c>
      <c r="K30" s="19">
        <f>AVERAGE(K5:K28)</f>
        <v>0</v>
      </c>
      <c r="L30" s="20">
        <f>AVERAGE(L5:L28)</f>
        <v>4.5833333333333332E-4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123" priority="16" operator="greaterThan">
      <formula>$I$31</formula>
    </cfRule>
  </conditionalFormatting>
  <conditionalFormatting sqref="I30:K30 M30:N30">
    <cfRule type="cellIs" dxfId="122" priority="15" operator="greaterThan">
      <formula>$K$31</formula>
    </cfRule>
  </conditionalFormatting>
  <conditionalFormatting sqref="J30">
    <cfRule type="cellIs" dxfId="121" priority="13" operator="greaterThan">
      <formula>$I$31</formula>
    </cfRule>
  </conditionalFormatting>
  <conditionalFormatting sqref="J30">
    <cfRule type="cellIs" dxfId="120" priority="8" operator="greaterThan">
      <formula>$I$31</formula>
    </cfRule>
  </conditionalFormatting>
  <conditionalFormatting sqref="I30">
    <cfRule type="cellIs" dxfId="119" priority="7" operator="greaterThan">
      <formula>$G$31</formula>
    </cfRule>
  </conditionalFormatting>
  <conditionalFormatting sqref="K30">
    <cfRule type="cellIs" dxfId="118" priority="6" operator="greaterThan">
      <formula>$I$31</formula>
    </cfRule>
  </conditionalFormatting>
  <conditionalFormatting sqref="I30">
    <cfRule type="cellIs" dxfId="117" priority="2" operator="greaterThan">
      <formula>$I$31</formula>
    </cfRule>
  </conditionalFormatting>
  <conditionalFormatting sqref="L30">
    <cfRule type="cellIs" dxfId="11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3014-0F22-45F5-8683-EDBB1D4ECCDF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45765</v>
      </c>
      <c r="D4" s="7"/>
      <c r="E4" s="50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464</v>
      </c>
      <c r="F5" s="41">
        <v>52</v>
      </c>
      <c r="G5" s="41">
        <v>16</v>
      </c>
      <c r="H5" s="39">
        <v>0.251</v>
      </c>
      <c r="I5" s="39">
        <v>3.0000000000000001E-3</v>
      </c>
      <c r="J5" s="39">
        <v>3.2000000000000001E-2</v>
      </c>
      <c r="K5" s="39">
        <v>0</v>
      </c>
      <c r="L5" s="39">
        <v>0</v>
      </c>
      <c r="M5" s="39">
        <v>1.22</v>
      </c>
      <c r="N5" s="39">
        <v>122.07</v>
      </c>
      <c r="O5" s="39">
        <v>20.68</v>
      </c>
      <c r="P5" s="39">
        <v>44.08</v>
      </c>
    </row>
    <row r="6" spans="1:16" ht="15" thickBot="1" x14ac:dyDescent="0.25">
      <c r="A6" s="7"/>
      <c r="B6" s="7"/>
      <c r="C6" s="7"/>
      <c r="D6" s="7"/>
      <c r="E6" s="49" t="s">
        <v>465</v>
      </c>
      <c r="F6" s="41">
        <v>40</v>
      </c>
      <c r="G6" s="41">
        <v>17</v>
      </c>
      <c r="H6" s="39">
        <v>0.22800000000000001</v>
      </c>
      <c r="I6" s="39">
        <v>3.0000000000000001E-3</v>
      </c>
      <c r="J6" s="39">
        <v>2.5000000000000001E-2</v>
      </c>
      <c r="K6" s="39">
        <v>0</v>
      </c>
      <c r="L6" s="39">
        <v>0</v>
      </c>
      <c r="M6" s="39">
        <v>0.92</v>
      </c>
      <c r="N6" s="39">
        <v>85.13</v>
      </c>
      <c r="O6" s="39">
        <v>20.399999999999999</v>
      </c>
      <c r="P6" s="39">
        <v>45.28</v>
      </c>
    </row>
    <row r="7" spans="1:16" ht="15.75" thickBot="1" x14ac:dyDescent="0.25">
      <c r="A7" s="7"/>
      <c r="B7" s="57" t="s">
        <v>10</v>
      </c>
      <c r="C7" s="57"/>
      <c r="D7" s="7"/>
      <c r="E7" s="49" t="s">
        <v>466</v>
      </c>
      <c r="F7" s="41">
        <v>34</v>
      </c>
      <c r="G7" s="41">
        <v>12</v>
      </c>
      <c r="H7" s="39">
        <v>8.8999999999999996E-2</v>
      </c>
      <c r="I7" s="39">
        <v>4.0000000000000001E-3</v>
      </c>
      <c r="J7" s="39">
        <v>2.1000000000000001E-2</v>
      </c>
      <c r="K7" s="39">
        <v>0</v>
      </c>
      <c r="L7" s="39">
        <v>0</v>
      </c>
      <c r="M7" s="39">
        <v>0.91</v>
      </c>
      <c r="N7" s="39">
        <v>16.77</v>
      </c>
      <c r="O7" s="39">
        <v>19.52</v>
      </c>
      <c r="P7" s="39">
        <v>46.84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467</v>
      </c>
      <c r="F8" s="41">
        <v>40</v>
      </c>
      <c r="G8" s="41">
        <v>17</v>
      </c>
      <c r="H8" s="39">
        <v>3.1E-2</v>
      </c>
      <c r="I8" s="39">
        <v>4.0000000000000001E-3</v>
      </c>
      <c r="J8" s="39">
        <v>2.3E-2</v>
      </c>
      <c r="K8" s="39">
        <v>0</v>
      </c>
      <c r="L8" s="39">
        <v>0</v>
      </c>
      <c r="M8" s="39">
        <v>1.03</v>
      </c>
      <c r="N8" s="39">
        <v>300</v>
      </c>
      <c r="O8" s="39">
        <v>17.739999999999998</v>
      </c>
      <c r="P8" s="39">
        <v>49.96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468</v>
      </c>
      <c r="F9" s="41">
        <v>50</v>
      </c>
      <c r="G9" s="41">
        <v>18</v>
      </c>
      <c r="H9" s="39">
        <v>4.2999999999999997E-2</v>
      </c>
      <c r="I9" s="39">
        <v>4.0000000000000001E-3</v>
      </c>
      <c r="J9" s="39">
        <v>2.3E-2</v>
      </c>
      <c r="K9" s="39">
        <v>0</v>
      </c>
      <c r="L9" s="39">
        <v>0</v>
      </c>
      <c r="M9" s="39">
        <v>1.05</v>
      </c>
      <c r="N9" s="39">
        <v>345.97</v>
      </c>
      <c r="O9" s="39">
        <v>17.239999999999998</v>
      </c>
      <c r="P9" s="39">
        <v>51.36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469</v>
      </c>
      <c r="F10" s="41">
        <v>40</v>
      </c>
      <c r="G10" s="41">
        <v>15</v>
      </c>
      <c r="H10" s="39">
        <v>2.3E-2</v>
      </c>
      <c r="I10" s="39">
        <v>4.0000000000000001E-3</v>
      </c>
      <c r="J10" s="39">
        <v>1.7999999999999999E-2</v>
      </c>
      <c r="K10" s="39">
        <v>0</v>
      </c>
      <c r="L10" s="39">
        <v>0</v>
      </c>
      <c r="M10" s="39">
        <v>0.68</v>
      </c>
      <c r="N10" s="39">
        <v>357.04</v>
      </c>
      <c r="O10" s="39">
        <v>16.57</v>
      </c>
      <c r="P10" s="39">
        <v>52.54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470</v>
      </c>
      <c r="F11" s="41">
        <v>33</v>
      </c>
      <c r="G11" s="41">
        <v>11</v>
      </c>
      <c r="H11" s="39">
        <v>8.2000000000000003E-2</v>
      </c>
      <c r="I11" s="39">
        <v>4.0000000000000001E-3</v>
      </c>
      <c r="J11" s="39">
        <v>2.1000000000000001E-2</v>
      </c>
      <c r="K11" s="39">
        <v>0</v>
      </c>
      <c r="L11" s="39">
        <v>0</v>
      </c>
      <c r="M11" s="39">
        <v>0.54</v>
      </c>
      <c r="N11" s="39">
        <v>13.2</v>
      </c>
      <c r="O11" s="39">
        <v>16.600000000000001</v>
      </c>
      <c r="P11" s="39">
        <v>52.58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471</v>
      </c>
      <c r="F12" s="41">
        <v>32</v>
      </c>
      <c r="G12" s="41">
        <v>14</v>
      </c>
      <c r="H12" s="39">
        <v>9.8000000000000004E-2</v>
      </c>
      <c r="I12" s="39">
        <v>0.01</v>
      </c>
      <c r="J12" s="39">
        <v>4.1000000000000002E-2</v>
      </c>
      <c r="K12" s="39">
        <v>0</v>
      </c>
      <c r="L12" s="39">
        <v>0</v>
      </c>
      <c r="M12" s="39">
        <v>0.73</v>
      </c>
      <c r="N12" s="39">
        <v>3.67</v>
      </c>
      <c r="O12" s="39">
        <v>17.37</v>
      </c>
      <c r="P12" s="39">
        <v>52.44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472</v>
      </c>
      <c r="F13" s="41">
        <v>58</v>
      </c>
      <c r="G13" s="41">
        <v>19</v>
      </c>
      <c r="H13" s="39">
        <v>6.5000000000000002E-2</v>
      </c>
      <c r="I13" s="39">
        <v>1.0999999999999999E-2</v>
      </c>
      <c r="J13" s="39">
        <v>3.9E-2</v>
      </c>
      <c r="K13" s="39">
        <v>0</v>
      </c>
      <c r="L13" s="39">
        <v>0</v>
      </c>
      <c r="M13" s="39">
        <v>0.66</v>
      </c>
      <c r="N13" s="39">
        <v>47.21</v>
      </c>
      <c r="O13" s="39">
        <v>19.940000000000001</v>
      </c>
      <c r="P13" s="39">
        <v>44.13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473</v>
      </c>
      <c r="F14" s="41">
        <v>50</v>
      </c>
      <c r="G14" s="41">
        <v>17</v>
      </c>
      <c r="H14" s="39">
        <v>0.127</v>
      </c>
      <c r="I14" s="39">
        <v>1.4E-2</v>
      </c>
      <c r="J14" s="39">
        <v>5.1999999999999998E-2</v>
      </c>
      <c r="K14" s="39">
        <v>0</v>
      </c>
      <c r="L14" s="39">
        <v>0</v>
      </c>
      <c r="M14" s="39">
        <v>0.94</v>
      </c>
      <c r="N14" s="39">
        <v>106.02</v>
      </c>
      <c r="O14" s="39">
        <v>22.24</v>
      </c>
      <c r="P14" s="39">
        <v>36.36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474</v>
      </c>
      <c r="F15" s="41">
        <v>68</v>
      </c>
      <c r="G15" s="41">
        <v>24</v>
      </c>
      <c r="H15" s="39">
        <v>7.1999999999999995E-2</v>
      </c>
      <c r="I15" s="39">
        <v>8.9999999999999993E-3</v>
      </c>
      <c r="J15" s="39">
        <v>4.2000000000000003E-2</v>
      </c>
      <c r="K15" s="39">
        <v>0</v>
      </c>
      <c r="L15" s="39">
        <v>0</v>
      </c>
      <c r="M15" s="39">
        <v>1.19</v>
      </c>
      <c r="N15" s="39">
        <v>82.22</v>
      </c>
      <c r="O15" s="39">
        <v>25.46</v>
      </c>
      <c r="P15" s="39">
        <v>27.05</v>
      </c>
    </row>
    <row r="16" spans="1:16" ht="15" thickBot="1" x14ac:dyDescent="0.25">
      <c r="A16" s="7"/>
      <c r="B16" s="7"/>
      <c r="C16" s="7"/>
      <c r="D16" s="7"/>
      <c r="E16" s="49" t="s">
        <v>475</v>
      </c>
      <c r="F16" s="41">
        <v>67</v>
      </c>
      <c r="G16" s="41">
        <v>22</v>
      </c>
      <c r="H16" s="39">
        <v>0.01</v>
      </c>
      <c r="I16" s="39">
        <v>5.0000000000000001E-3</v>
      </c>
      <c r="J16" s="39">
        <v>2.5999999999999999E-2</v>
      </c>
      <c r="K16" s="39">
        <v>0</v>
      </c>
      <c r="L16" s="39">
        <v>0</v>
      </c>
      <c r="M16" s="39">
        <v>1.06</v>
      </c>
      <c r="N16" s="39">
        <v>34.29</v>
      </c>
      <c r="O16" s="39">
        <v>28.38</v>
      </c>
      <c r="P16" s="39">
        <v>18</v>
      </c>
    </row>
    <row r="17" spans="1:16" x14ac:dyDescent="0.2">
      <c r="A17" s="7"/>
      <c r="B17" s="58"/>
      <c r="C17" s="60" t="s">
        <v>26</v>
      </c>
      <c r="D17" s="7"/>
      <c r="E17" s="49" t="s">
        <v>476</v>
      </c>
      <c r="F17" s="41">
        <v>55</v>
      </c>
      <c r="G17" s="41">
        <v>15</v>
      </c>
      <c r="H17" s="39">
        <v>1.4999999999999999E-2</v>
      </c>
      <c r="I17" s="39">
        <v>4.0000000000000001E-3</v>
      </c>
      <c r="J17" s="39">
        <v>1.7999999999999999E-2</v>
      </c>
      <c r="K17" s="39">
        <v>0</v>
      </c>
      <c r="L17" s="39">
        <v>0</v>
      </c>
      <c r="M17" s="39">
        <v>1.07</v>
      </c>
      <c r="N17" s="39">
        <v>288.35000000000002</v>
      </c>
      <c r="O17" s="39">
        <v>30.2</v>
      </c>
      <c r="P17" s="39">
        <v>13.6</v>
      </c>
    </row>
    <row r="18" spans="1:16" ht="15" thickBot="1" x14ac:dyDescent="0.25">
      <c r="A18" s="7"/>
      <c r="B18" s="59"/>
      <c r="C18" s="59"/>
      <c r="D18" s="7"/>
      <c r="E18" s="49" t="s">
        <v>477</v>
      </c>
      <c r="F18" s="41">
        <v>44</v>
      </c>
      <c r="G18" s="41">
        <v>22</v>
      </c>
      <c r="H18" s="39">
        <v>2.7E-2</v>
      </c>
      <c r="I18" s="39">
        <v>3.0000000000000001E-3</v>
      </c>
      <c r="J18" s="39">
        <v>1.4999999999999999E-2</v>
      </c>
      <c r="K18" s="39">
        <v>0</v>
      </c>
      <c r="L18" s="39">
        <v>0</v>
      </c>
      <c r="M18" s="39">
        <v>1.33</v>
      </c>
      <c r="N18" s="39">
        <v>216.88</v>
      </c>
      <c r="O18" s="39">
        <v>31.42</v>
      </c>
      <c r="P18" s="39">
        <v>11.21</v>
      </c>
    </row>
    <row r="19" spans="1:16" x14ac:dyDescent="0.2">
      <c r="A19" s="7"/>
      <c r="B19" s="63"/>
      <c r="C19" s="60" t="s">
        <v>27</v>
      </c>
      <c r="D19" s="7"/>
      <c r="E19" s="49" t="s">
        <v>478</v>
      </c>
      <c r="F19" s="41">
        <v>37</v>
      </c>
      <c r="G19" s="41">
        <v>15</v>
      </c>
      <c r="H19" s="39">
        <v>1.6E-2</v>
      </c>
      <c r="I19" s="39">
        <v>3.0000000000000001E-3</v>
      </c>
      <c r="J19" s="39">
        <v>1.6E-2</v>
      </c>
      <c r="K19" s="39">
        <v>0</v>
      </c>
      <c r="L19" s="39">
        <v>0</v>
      </c>
      <c r="M19" s="39">
        <v>1.55</v>
      </c>
      <c r="N19" s="39">
        <v>81.16</v>
      </c>
      <c r="O19" s="39">
        <v>31.73</v>
      </c>
      <c r="P19" s="39">
        <v>11.53</v>
      </c>
    </row>
    <row r="20" spans="1:16" ht="15" thickBot="1" x14ac:dyDescent="0.25">
      <c r="A20" s="7"/>
      <c r="B20" s="64"/>
      <c r="C20" s="59"/>
      <c r="D20" s="7"/>
      <c r="E20" s="49" t="s">
        <v>479</v>
      </c>
      <c r="F20" s="41">
        <v>48</v>
      </c>
      <c r="G20" s="41">
        <v>14</v>
      </c>
      <c r="H20" s="39">
        <v>0.18</v>
      </c>
      <c r="I20" s="39">
        <v>3.0000000000000001E-3</v>
      </c>
      <c r="J20" s="39">
        <v>1.6E-2</v>
      </c>
      <c r="K20" s="39">
        <v>0</v>
      </c>
      <c r="L20" s="39">
        <v>0</v>
      </c>
      <c r="M20" s="39">
        <v>1.55</v>
      </c>
      <c r="N20" s="39">
        <v>110.52</v>
      </c>
      <c r="O20" s="39">
        <v>32.409999999999997</v>
      </c>
      <c r="P20" s="39">
        <v>11.08</v>
      </c>
    </row>
    <row r="21" spans="1:16" x14ac:dyDescent="0.2">
      <c r="A21" s="7"/>
      <c r="B21" s="7"/>
      <c r="C21" s="7"/>
      <c r="D21" s="7"/>
      <c r="E21" s="49" t="s">
        <v>480</v>
      </c>
      <c r="F21" s="41">
        <v>47</v>
      </c>
      <c r="G21" s="41">
        <v>13</v>
      </c>
      <c r="H21" s="39">
        <v>0.20599999999999999</v>
      </c>
      <c r="I21" s="39">
        <v>2E-3</v>
      </c>
      <c r="J21" s="39">
        <v>1.4999999999999999E-2</v>
      </c>
      <c r="K21" s="39">
        <v>0</v>
      </c>
      <c r="L21" s="39">
        <v>0</v>
      </c>
      <c r="M21" s="39">
        <v>1.55</v>
      </c>
      <c r="N21" s="39">
        <v>121.09</v>
      </c>
      <c r="O21" s="39">
        <v>32.07</v>
      </c>
      <c r="P21" s="39">
        <v>10.7</v>
      </c>
    </row>
    <row r="22" spans="1:16" x14ac:dyDescent="0.2">
      <c r="A22" s="7"/>
      <c r="B22" s="7"/>
      <c r="C22" s="7"/>
      <c r="D22" s="7"/>
      <c r="E22" s="49" t="s">
        <v>481</v>
      </c>
      <c r="F22" s="41">
        <v>43</v>
      </c>
      <c r="G22" s="41">
        <v>17</v>
      </c>
      <c r="H22" s="39">
        <v>2.1000000000000001E-2</v>
      </c>
      <c r="I22" s="39">
        <v>2E-3</v>
      </c>
      <c r="J22" s="39">
        <v>1.7000000000000001E-2</v>
      </c>
      <c r="K22" s="39">
        <v>0</v>
      </c>
      <c r="L22" s="39">
        <v>1E-3</v>
      </c>
      <c r="M22" s="39">
        <v>1.77</v>
      </c>
      <c r="N22" s="39">
        <v>102.89</v>
      </c>
      <c r="O22" s="39">
        <v>31.15</v>
      </c>
      <c r="P22" s="39">
        <v>17.98</v>
      </c>
    </row>
    <row r="23" spans="1:16" x14ac:dyDescent="0.2">
      <c r="A23" s="7"/>
      <c r="B23" s="7"/>
      <c r="C23" s="7"/>
      <c r="D23" s="7"/>
      <c r="E23" s="49" t="s">
        <v>482</v>
      </c>
      <c r="F23" s="41">
        <v>54</v>
      </c>
      <c r="G23" s="41">
        <v>14</v>
      </c>
      <c r="H23" s="39">
        <v>1.4E-2</v>
      </c>
      <c r="I23" s="39">
        <v>2E-3</v>
      </c>
      <c r="J23" s="39">
        <v>1.7999999999999999E-2</v>
      </c>
      <c r="K23" s="39">
        <v>0</v>
      </c>
      <c r="L23" s="39">
        <v>0</v>
      </c>
      <c r="M23" s="39">
        <v>2.44</v>
      </c>
      <c r="N23" s="39">
        <v>108.53</v>
      </c>
      <c r="O23" s="39">
        <v>28.59</v>
      </c>
      <c r="P23" s="39">
        <v>27.1</v>
      </c>
    </row>
    <row r="24" spans="1:16" x14ac:dyDescent="0.2">
      <c r="A24" s="7"/>
      <c r="B24" s="7"/>
      <c r="C24" s="7"/>
      <c r="D24" s="7"/>
      <c r="E24" s="49" t="s">
        <v>483</v>
      </c>
      <c r="F24" s="41">
        <v>68</v>
      </c>
      <c r="G24" s="41">
        <v>11</v>
      </c>
      <c r="H24" s="39">
        <v>1.4E-2</v>
      </c>
      <c r="I24" s="39">
        <v>2E-3</v>
      </c>
      <c r="J24" s="39">
        <v>1.7000000000000001E-2</v>
      </c>
      <c r="K24" s="39">
        <v>0</v>
      </c>
      <c r="L24" s="39">
        <v>0</v>
      </c>
      <c r="M24" s="39">
        <v>2.3199999999999998</v>
      </c>
      <c r="N24" s="39">
        <v>111.32</v>
      </c>
      <c r="O24" s="39">
        <v>26.92</v>
      </c>
      <c r="P24" s="39">
        <v>32.79</v>
      </c>
    </row>
    <row r="25" spans="1:16" x14ac:dyDescent="0.2">
      <c r="A25" s="7"/>
      <c r="B25" s="7"/>
      <c r="C25" s="7"/>
      <c r="D25" s="7"/>
      <c r="E25" s="49" t="s">
        <v>484</v>
      </c>
      <c r="F25" s="41">
        <v>65</v>
      </c>
      <c r="G25" s="41">
        <v>20</v>
      </c>
      <c r="H25" s="39">
        <v>2.3E-2</v>
      </c>
      <c r="I25" s="39">
        <v>2E-3</v>
      </c>
      <c r="J25" s="39">
        <v>2.3E-2</v>
      </c>
      <c r="K25" s="39">
        <v>0</v>
      </c>
      <c r="L25" s="39">
        <v>0</v>
      </c>
      <c r="M25" s="39">
        <v>1.32</v>
      </c>
      <c r="N25" s="39">
        <v>100.11</v>
      </c>
      <c r="O25" s="39">
        <v>25.24</v>
      </c>
      <c r="P25" s="39">
        <v>43.5</v>
      </c>
    </row>
    <row r="26" spans="1:16" x14ac:dyDescent="0.2">
      <c r="A26" s="7"/>
      <c r="B26" s="7"/>
      <c r="C26" s="7"/>
      <c r="D26" s="7"/>
      <c r="E26" s="49" t="s">
        <v>485</v>
      </c>
      <c r="F26" s="41">
        <v>74</v>
      </c>
      <c r="G26" s="41">
        <v>16</v>
      </c>
      <c r="H26" s="39">
        <v>0.05</v>
      </c>
      <c r="I26" s="39">
        <v>3.0000000000000001E-3</v>
      </c>
      <c r="J26" s="39">
        <v>2.7E-2</v>
      </c>
      <c r="K26" s="39">
        <v>0</v>
      </c>
      <c r="L26" s="39">
        <v>0</v>
      </c>
      <c r="M26" s="39">
        <v>1.28</v>
      </c>
      <c r="N26" s="39">
        <v>92.76</v>
      </c>
      <c r="O26" s="39">
        <v>23.98</v>
      </c>
      <c r="P26" s="39">
        <v>48.34</v>
      </c>
    </row>
    <row r="27" spans="1:16" x14ac:dyDescent="0.2">
      <c r="A27" s="7"/>
      <c r="B27" s="7"/>
      <c r="C27" s="7"/>
      <c r="D27" s="7"/>
      <c r="E27" s="49" t="s">
        <v>486</v>
      </c>
      <c r="F27" s="41">
        <v>56</v>
      </c>
      <c r="G27" s="41">
        <v>20</v>
      </c>
      <c r="H27" s="39">
        <v>5.2999999999999999E-2</v>
      </c>
      <c r="I27" s="39">
        <v>3.0000000000000001E-3</v>
      </c>
      <c r="J27" s="39">
        <v>2.5999999999999999E-2</v>
      </c>
      <c r="K27" s="39">
        <v>0</v>
      </c>
      <c r="L27" s="39">
        <v>0</v>
      </c>
      <c r="M27" s="39">
        <v>1.48</v>
      </c>
      <c r="N27" s="39">
        <v>113.34</v>
      </c>
      <c r="O27" s="39">
        <v>22.5</v>
      </c>
      <c r="P27" s="39">
        <v>54.38</v>
      </c>
    </row>
    <row r="28" spans="1:16" x14ac:dyDescent="0.2">
      <c r="A28" s="7"/>
      <c r="B28" s="7"/>
      <c r="C28" s="7"/>
      <c r="D28" s="7"/>
      <c r="E28" s="49" t="s">
        <v>487</v>
      </c>
      <c r="F28" s="41">
        <v>49</v>
      </c>
      <c r="G28" s="41">
        <v>20</v>
      </c>
      <c r="H28" s="39">
        <v>5.7000000000000002E-2</v>
      </c>
      <c r="I28" s="39">
        <v>3.0000000000000001E-3</v>
      </c>
      <c r="J28" s="39">
        <v>0.03</v>
      </c>
      <c r="K28" s="39">
        <v>0</v>
      </c>
      <c r="L28" s="39">
        <v>0</v>
      </c>
      <c r="M28" s="39">
        <v>1.23</v>
      </c>
      <c r="N28" s="39">
        <v>108.41</v>
      </c>
      <c r="O28" s="39">
        <v>21.44</v>
      </c>
      <c r="P28" s="39">
        <v>58.63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50.166666666666664</v>
      </c>
      <c r="G30" s="17">
        <f>AVERAGE(G5:G28)</f>
        <v>16.625</v>
      </c>
      <c r="H30" s="17">
        <f>AVERAGE(H5:H28)</f>
        <v>7.4791666666666645E-2</v>
      </c>
      <c r="I30" s="17">
        <f>MAX(I5:I28)</f>
        <v>1.4E-2</v>
      </c>
      <c r="J30" s="18">
        <f>AVERAGE(J5:J28)</f>
        <v>2.5041666666666674E-2</v>
      </c>
      <c r="K30" s="19">
        <f>AVERAGE(K5:K28)</f>
        <v>0</v>
      </c>
      <c r="L30" s="20">
        <f>AVERAGE(L5:L28)</f>
        <v>4.1666666666666665E-5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115" priority="16" operator="greaterThan">
      <formula>$I$31</formula>
    </cfRule>
  </conditionalFormatting>
  <conditionalFormatting sqref="I30:K30 M30:N30">
    <cfRule type="cellIs" dxfId="114" priority="15" operator="greaterThan">
      <formula>$K$31</formula>
    </cfRule>
  </conditionalFormatting>
  <conditionalFormatting sqref="H30">
    <cfRule type="cellIs" dxfId="113" priority="14" operator="greaterThan">
      <formula>$G$31</formula>
    </cfRule>
  </conditionalFormatting>
  <conditionalFormatting sqref="J30">
    <cfRule type="cellIs" dxfId="112" priority="13" operator="greaterThan">
      <formula>$I$31</formula>
    </cfRule>
  </conditionalFormatting>
  <conditionalFormatting sqref="H30">
    <cfRule type="cellIs" dxfId="111" priority="10" operator="greaterThan">
      <formula>$I$31</formula>
    </cfRule>
  </conditionalFormatting>
  <conditionalFormatting sqref="H30">
    <cfRule type="cellIs" dxfId="110" priority="9" operator="greaterThan">
      <formula>$G$31</formula>
    </cfRule>
  </conditionalFormatting>
  <conditionalFormatting sqref="J30">
    <cfRule type="cellIs" dxfId="109" priority="8" operator="greaterThan">
      <formula>$I$31</formula>
    </cfRule>
  </conditionalFormatting>
  <conditionalFormatting sqref="I30">
    <cfRule type="cellIs" dxfId="108" priority="7" operator="greaterThan">
      <formula>$G$31</formula>
    </cfRule>
  </conditionalFormatting>
  <conditionalFormatting sqref="K30">
    <cfRule type="cellIs" dxfId="107" priority="6" operator="greaterThan">
      <formula>$I$31</formula>
    </cfRule>
  </conditionalFormatting>
  <conditionalFormatting sqref="H30">
    <cfRule type="cellIs" dxfId="106" priority="4" operator="greaterThan">
      <formula>$I$31</formula>
    </cfRule>
  </conditionalFormatting>
  <conditionalFormatting sqref="I30">
    <cfRule type="cellIs" dxfId="105" priority="2" operator="greaterThan">
      <formula>$I$31</formula>
    </cfRule>
  </conditionalFormatting>
  <conditionalFormatting sqref="L30">
    <cfRule type="cellIs" dxfId="10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BF68-BA78-4B2F-8A67-A03470FD7674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45766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488</v>
      </c>
      <c r="F5" s="49">
        <v>51</v>
      </c>
      <c r="G5" s="49">
        <v>20</v>
      </c>
      <c r="H5" s="40">
        <v>0.35599999999999998</v>
      </c>
      <c r="I5" s="40">
        <v>4.0000000000000001E-3</v>
      </c>
      <c r="J5" s="40">
        <v>3.1E-2</v>
      </c>
      <c r="K5" s="40">
        <v>0</v>
      </c>
      <c r="L5" s="40">
        <v>0</v>
      </c>
      <c r="M5" s="40">
        <v>1.17</v>
      </c>
      <c r="N5" s="40">
        <v>57.16</v>
      </c>
      <c r="O5" s="40">
        <v>21.03</v>
      </c>
      <c r="P5" s="40">
        <v>59.15</v>
      </c>
    </row>
    <row r="6" spans="1:16" ht="15" thickBot="1" x14ac:dyDescent="0.25">
      <c r="A6" s="7"/>
      <c r="B6" s="7"/>
      <c r="C6" s="7"/>
      <c r="D6" s="7"/>
      <c r="E6" s="49" t="s">
        <v>489</v>
      </c>
      <c r="F6" s="49">
        <v>54</v>
      </c>
      <c r="G6" s="49">
        <v>25</v>
      </c>
      <c r="H6" s="40">
        <v>0.34599999999999997</v>
      </c>
      <c r="I6" s="40">
        <v>4.0000000000000001E-3</v>
      </c>
      <c r="J6" s="40">
        <v>0.02</v>
      </c>
      <c r="K6" s="40">
        <v>0</v>
      </c>
      <c r="L6" s="40">
        <v>0</v>
      </c>
      <c r="M6" s="40">
        <v>1.1200000000000001</v>
      </c>
      <c r="N6" s="40">
        <v>346.62</v>
      </c>
      <c r="O6" s="40">
        <v>18.73</v>
      </c>
      <c r="P6" s="40">
        <v>73.41</v>
      </c>
    </row>
    <row r="7" spans="1:16" ht="15.75" thickBot="1" x14ac:dyDescent="0.25">
      <c r="A7" s="7"/>
      <c r="B7" s="57" t="s">
        <v>10</v>
      </c>
      <c r="C7" s="57"/>
      <c r="D7" s="7"/>
      <c r="E7" s="49" t="s">
        <v>490</v>
      </c>
      <c r="F7" s="49">
        <v>42</v>
      </c>
      <c r="G7" s="49">
        <v>22</v>
      </c>
      <c r="H7" s="40">
        <v>0.32700000000000001</v>
      </c>
      <c r="I7" s="40">
        <v>4.0000000000000001E-3</v>
      </c>
      <c r="J7" s="40">
        <v>1.7000000000000001E-2</v>
      </c>
      <c r="K7" s="40">
        <v>0</v>
      </c>
      <c r="L7" s="40">
        <v>0</v>
      </c>
      <c r="M7" s="40">
        <v>1.26</v>
      </c>
      <c r="N7" s="40">
        <v>332.5</v>
      </c>
      <c r="O7" s="40">
        <v>17.29</v>
      </c>
      <c r="P7" s="40">
        <v>85.62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491</v>
      </c>
      <c r="F8" s="49">
        <v>33</v>
      </c>
      <c r="G8" s="49">
        <v>24</v>
      </c>
      <c r="H8" s="40">
        <v>0.29299999999999998</v>
      </c>
      <c r="I8" s="40">
        <v>5.0000000000000001E-3</v>
      </c>
      <c r="J8" s="40">
        <v>1.6E-2</v>
      </c>
      <c r="K8" s="40">
        <v>0</v>
      </c>
      <c r="L8" s="40">
        <v>0</v>
      </c>
      <c r="M8" s="40">
        <v>0.96</v>
      </c>
      <c r="N8" s="40">
        <v>321.8</v>
      </c>
      <c r="O8" s="40">
        <v>16.989999999999998</v>
      </c>
      <c r="P8" s="40">
        <v>88.49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492</v>
      </c>
      <c r="F9" s="49">
        <v>34</v>
      </c>
      <c r="G9" s="49">
        <v>27</v>
      </c>
      <c r="H9" s="40">
        <v>0.35</v>
      </c>
      <c r="I9" s="40">
        <v>4.0000000000000001E-3</v>
      </c>
      <c r="J9" s="40">
        <v>1.6E-2</v>
      </c>
      <c r="K9" s="40">
        <v>0</v>
      </c>
      <c r="L9" s="40">
        <v>0</v>
      </c>
      <c r="M9" s="40">
        <v>1.22</v>
      </c>
      <c r="N9" s="40">
        <v>346.44</v>
      </c>
      <c r="O9" s="40">
        <v>17.03</v>
      </c>
      <c r="P9" s="40">
        <v>87.28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493</v>
      </c>
      <c r="F10" s="49">
        <v>36</v>
      </c>
      <c r="G10" s="49">
        <v>23</v>
      </c>
      <c r="H10" s="40">
        <v>0.373</v>
      </c>
      <c r="I10" s="40">
        <v>4.0000000000000001E-3</v>
      </c>
      <c r="J10" s="40">
        <v>1.7999999999999999E-2</v>
      </c>
      <c r="K10" s="40">
        <v>0</v>
      </c>
      <c r="L10" s="40">
        <v>0</v>
      </c>
      <c r="M10" s="40">
        <v>0.72</v>
      </c>
      <c r="N10" s="40">
        <v>261.10000000000002</v>
      </c>
      <c r="O10" s="40">
        <v>17.18</v>
      </c>
      <c r="P10" s="40">
        <v>84.36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494</v>
      </c>
      <c r="F11" s="49">
        <v>36</v>
      </c>
      <c r="G11" s="49">
        <v>34</v>
      </c>
      <c r="H11" s="40">
        <v>0.38</v>
      </c>
      <c r="I11" s="40">
        <v>5.0000000000000001E-3</v>
      </c>
      <c r="J11" s="40">
        <v>2.1999999999999999E-2</v>
      </c>
      <c r="K11" s="40">
        <v>0</v>
      </c>
      <c r="L11" s="40">
        <v>0</v>
      </c>
      <c r="M11" s="40">
        <v>0.7</v>
      </c>
      <c r="N11" s="40">
        <v>184.23</v>
      </c>
      <c r="O11" s="40">
        <v>18.23</v>
      </c>
      <c r="P11" s="40">
        <v>54.35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495</v>
      </c>
      <c r="F12" s="49">
        <v>43</v>
      </c>
      <c r="G12" s="49">
        <v>21</v>
      </c>
      <c r="H12" s="40">
        <v>0.438</v>
      </c>
      <c r="I12" s="40">
        <v>7.0000000000000001E-3</v>
      </c>
      <c r="J12" s="40">
        <v>2.8000000000000001E-2</v>
      </c>
      <c r="K12" s="40">
        <v>0</v>
      </c>
      <c r="L12" s="40">
        <v>0</v>
      </c>
      <c r="M12" s="40">
        <v>0.87</v>
      </c>
      <c r="N12" s="40">
        <v>196.46</v>
      </c>
      <c r="O12" s="40">
        <v>20.71</v>
      </c>
      <c r="P12" s="40">
        <v>30.33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496</v>
      </c>
      <c r="F13" s="49">
        <v>51</v>
      </c>
      <c r="G13" s="49">
        <v>17</v>
      </c>
      <c r="H13" s="40">
        <v>0.314</v>
      </c>
      <c r="I13" s="40">
        <v>5.0000000000000001E-3</v>
      </c>
      <c r="J13" s="40">
        <v>1.9E-2</v>
      </c>
      <c r="K13" s="40">
        <v>0</v>
      </c>
      <c r="L13" s="40">
        <v>0</v>
      </c>
      <c r="M13" s="40">
        <v>1.43</v>
      </c>
      <c r="N13" s="40">
        <v>228.29</v>
      </c>
      <c r="O13" s="40">
        <v>22.67</v>
      </c>
      <c r="P13" s="40">
        <v>21.9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497</v>
      </c>
      <c r="F14" s="49">
        <v>49</v>
      </c>
      <c r="G14" s="49">
        <v>15</v>
      </c>
      <c r="H14" s="40">
        <v>0.27800000000000002</v>
      </c>
      <c r="I14" s="40">
        <v>5.0000000000000001E-3</v>
      </c>
      <c r="J14" s="40">
        <v>1.7000000000000001E-2</v>
      </c>
      <c r="K14" s="40">
        <v>0</v>
      </c>
      <c r="L14" s="40">
        <v>0</v>
      </c>
      <c r="M14" s="40">
        <v>1.67</v>
      </c>
      <c r="N14" s="40">
        <v>232.96</v>
      </c>
      <c r="O14" s="40">
        <v>24.75</v>
      </c>
      <c r="P14" s="40">
        <v>18.149999999999999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498</v>
      </c>
      <c r="F15" s="49">
        <v>45</v>
      </c>
      <c r="G15" s="49">
        <v>14</v>
      </c>
      <c r="H15" s="40">
        <v>0.26200000000000001</v>
      </c>
      <c r="I15" s="40">
        <v>4.0000000000000001E-3</v>
      </c>
      <c r="J15" s="40">
        <v>1.6E-2</v>
      </c>
      <c r="K15" s="40">
        <v>0</v>
      </c>
      <c r="L15" s="40">
        <v>0</v>
      </c>
      <c r="M15" s="40">
        <v>1.91</v>
      </c>
      <c r="N15" s="40">
        <v>225.39</v>
      </c>
      <c r="O15" s="40">
        <v>26.35</v>
      </c>
      <c r="P15" s="40">
        <v>15.76</v>
      </c>
    </row>
    <row r="16" spans="1:16" ht="15" thickBot="1" x14ac:dyDescent="0.25">
      <c r="A16" s="7"/>
      <c r="B16" s="7"/>
      <c r="C16" s="7"/>
      <c r="D16" s="7"/>
      <c r="E16" s="49" t="s">
        <v>499</v>
      </c>
      <c r="F16" s="49">
        <v>48</v>
      </c>
      <c r="G16" s="49">
        <v>11</v>
      </c>
      <c r="H16" s="40">
        <v>0.23599999999999999</v>
      </c>
      <c r="I16" s="40">
        <v>3.0000000000000001E-3</v>
      </c>
      <c r="J16" s="40">
        <v>1.4999999999999999E-2</v>
      </c>
      <c r="K16" s="40">
        <v>0</v>
      </c>
      <c r="L16" s="40">
        <v>0</v>
      </c>
      <c r="M16" s="40">
        <v>1.61</v>
      </c>
      <c r="N16" s="40">
        <v>233.28</v>
      </c>
      <c r="O16" s="40">
        <v>27.48</v>
      </c>
      <c r="P16" s="40">
        <v>15.04</v>
      </c>
    </row>
    <row r="17" spans="1:16" x14ac:dyDescent="0.2">
      <c r="A17" s="7"/>
      <c r="B17" s="58"/>
      <c r="C17" s="60" t="s">
        <v>26</v>
      </c>
      <c r="D17" s="7"/>
      <c r="E17" s="49" t="s">
        <v>500</v>
      </c>
      <c r="F17" s="49">
        <v>45</v>
      </c>
      <c r="G17" s="49">
        <v>11</v>
      </c>
      <c r="H17" s="40">
        <v>0.19500000000000001</v>
      </c>
      <c r="I17" s="40">
        <v>3.0000000000000001E-3</v>
      </c>
      <c r="J17" s="40">
        <v>1.4E-2</v>
      </c>
      <c r="K17" s="40">
        <v>0</v>
      </c>
      <c r="L17" s="40">
        <v>0</v>
      </c>
      <c r="M17" s="40">
        <v>1.63</v>
      </c>
      <c r="N17" s="40">
        <v>282.5</v>
      </c>
      <c r="O17" s="40">
        <v>28.48</v>
      </c>
      <c r="P17" s="40">
        <v>14.26</v>
      </c>
    </row>
    <row r="18" spans="1:16" ht="15" thickBot="1" x14ac:dyDescent="0.25">
      <c r="A18" s="7"/>
      <c r="B18" s="59"/>
      <c r="C18" s="59"/>
      <c r="D18" s="7"/>
      <c r="E18" s="49" t="s">
        <v>501</v>
      </c>
      <c r="F18" s="49">
        <v>53</v>
      </c>
      <c r="G18" s="49">
        <v>20</v>
      </c>
      <c r="H18" s="40">
        <v>0.214</v>
      </c>
      <c r="I18" s="40">
        <v>3.0000000000000001E-3</v>
      </c>
      <c r="J18" s="40">
        <v>1.4E-2</v>
      </c>
      <c r="K18" s="40">
        <v>0</v>
      </c>
      <c r="L18" s="40">
        <v>0</v>
      </c>
      <c r="M18" s="40">
        <v>1.92</v>
      </c>
      <c r="N18" s="40">
        <v>274.25</v>
      </c>
      <c r="O18" s="40">
        <v>29.82</v>
      </c>
      <c r="P18" s="40">
        <v>13.27</v>
      </c>
    </row>
    <row r="19" spans="1:16" x14ac:dyDescent="0.2">
      <c r="A19" s="7"/>
      <c r="B19" s="63"/>
      <c r="C19" s="60" t="s">
        <v>27</v>
      </c>
      <c r="D19" s="7"/>
      <c r="E19" s="49" t="s">
        <v>502</v>
      </c>
      <c r="F19" s="49">
        <v>64</v>
      </c>
      <c r="G19" s="49">
        <v>12</v>
      </c>
      <c r="H19" s="40">
        <v>0.22</v>
      </c>
      <c r="I19" s="40">
        <v>3.0000000000000001E-3</v>
      </c>
      <c r="J19" s="40">
        <v>1.4999999999999999E-2</v>
      </c>
      <c r="K19" s="40">
        <v>0</v>
      </c>
      <c r="L19" s="40">
        <v>0</v>
      </c>
      <c r="M19" s="40">
        <v>1.55</v>
      </c>
      <c r="N19" s="40">
        <v>19.420000000000002</v>
      </c>
      <c r="O19" s="40">
        <v>30.84</v>
      </c>
      <c r="P19" s="40">
        <v>12.31</v>
      </c>
    </row>
    <row r="20" spans="1:16" ht="15" thickBot="1" x14ac:dyDescent="0.25">
      <c r="A20" s="7"/>
      <c r="B20" s="64"/>
      <c r="C20" s="59"/>
      <c r="D20" s="7"/>
      <c r="E20" s="49" t="s">
        <v>503</v>
      </c>
      <c r="F20" s="49">
        <v>54</v>
      </c>
      <c r="G20" s="49">
        <v>12</v>
      </c>
      <c r="H20" s="40">
        <v>0.27100000000000002</v>
      </c>
      <c r="I20" s="40">
        <v>3.0000000000000001E-3</v>
      </c>
      <c r="J20" s="40">
        <v>1.6E-2</v>
      </c>
      <c r="K20" s="40">
        <v>0</v>
      </c>
      <c r="L20" s="40">
        <v>0</v>
      </c>
      <c r="M20" s="40">
        <v>1.27</v>
      </c>
      <c r="N20" s="40">
        <v>110.1</v>
      </c>
      <c r="O20" s="40">
        <v>31.37</v>
      </c>
      <c r="P20" s="40">
        <v>11.8</v>
      </c>
    </row>
    <row r="21" spans="1:16" x14ac:dyDescent="0.2">
      <c r="A21" s="7"/>
      <c r="B21" s="7"/>
      <c r="C21" s="7"/>
      <c r="D21" s="7"/>
      <c r="E21" s="49" t="s">
        <v>504</v>
      </c>
      <c r="F21" s="49">
        <v>49</v>
      </c>
      <c r="G21" s="49">
        <v>18</v>
      </c>
      <c r="H21" s="40">
        <v>0.25700000000000001</v>
      </c>
      <c r="I21" s="40">
        <v>3.0000000000000001E-3</v>
      </c>
      <c r="J21" s="40">
        <v>1.6E-2</v>
      </c>
      <c r="K21" s="40">
        <v>0</v>
      </c>
      <c r="L21" s="40">
        <v>0</v>
      </c>
      <c r="M21" s="40">
        <v>1.29</v>
      </c>
      <c r="N21" s="40">
        <v>54.46</v>
      </c>
      <c r="O21" s="40">
        <v>31.61</v>
      </c>
      <c r="P21" s="40">
        <v>11.49</v>
      </c>
    </row>
    <row r="22" spans="1:16" x14ac:dyDescent="0.2">
      <c r="A22" s="7"/>
      <c r="B22" s="7"/>
      <c r="C22" s="7"/>
      <c r="D22" s="7"/>
      <c r="E22" s="49" t="s">
        <v>505</v>
      </c>
      <c r="F22" s="49">
        <v>50</v>
      </c>
      <c r="G22" s="49">
        <v>16</v>
      </c>
      <c r="H22" s="40">
        <v>0.255</v>
      </c>
      <c r="I22" s="40">
        <v>3.0000000000000001E-3</v>
      </c>
      <c r="J22" s="40">
        <v>1.4999999999999999E-2</v>
      </c>
      <c r="K22" s="40">
        <v>0</v>
      </c>
      <c r="L22" s="40">
        <v>0</v>
      </c>
      <c r="M22" s="40">
        <v>2.2200000000000002</v>
      </c>
      <c r="N22" s="40">
        <v>252.77</v>
      </c>
      <c r="O22" s="40">
        <v>30.92</v>
      </c>
      <c r="P22" s="40">
        <v>10.8</v>
      </c>
    </row>
    <row r="23" spans="1:16" x14ac:dyDescent="0.2">
      <c r="A23" s="7"/>
      <c r="B23" s="7"/>
      <c r="C23" s="7"/>
      <c r="D23" s="7"/>
      <c r="E23" s="49" t="s">
        <v>506</v>
      </c>
      <c r="F23" s="49">
        <v>75</v>
      </c>
      <c r="G23" s="49">
        <v>19</v>
      </c>
      <c r="H23" s="40">
        <v>0.29599999999999999</v>
      </c>
      <c r="I23" s="40">
        <v>3.0000000000000001E-3</v>
      </c>
      <c r="J23" s="40">
        <v>1.7000000000000001E-2</v>
      </c>
      <c r="K23" s="40">
        <v>0</v>
      </c>
      <c r="L23" s="40">
        <v>0</v>
      </c>
      <c r="M23" s="40">
        <v>2.08</v>
      </c>
      <c r="N23" s="40">
        <v>250.47</v>
      </c>
      <c r="O23" s="40">
        <v>30.18</v>
      </c>
      <c r="P23" s="40">
        <v>9.77</v>
      </c>
    </row>
    <row r="24" spans="1:16" x14ac:dyDescent="0.2">
      <c r="A24" s="7"/>
      <c r="B24" s="7"/>
      <c r="C24" s="7"/>
      <c r="D24" s="7"/>
      <c r="E24" s="49" t="s">
        <v>507</v>
      </c>
      <c r="F24" s="49">
        <v>55</v>
      </c>
      <c r="G24" s="49">
        <v>14</v>
      </c>
      <c r="H24" s="40">
        <v>0.34300000000000003</v>
      </c>
      <c r="I24" s="40">
        <v>3.0000000000000001E-3</v>
      </c>
      <c r="J24" s="40">
        <v>0.02</v>
      </c>
      <c r="K24" s="40">
        <v>0</v>
      </c>
      <c r="L24" s="40">
        <v>0</v>
      </c>
      <c r="M24" s="40">
        <v>1.78</v>
      </c>
      <c r="N24" s="40">
        <v>254.23</v>
      </c>
      <c r="O24" s="40">
        <v>29.34</v>
      </c>
      <c r="P24" s="40">
        <v>9.82</v>
      </c>
    </row>
    <row r="25" spans="1:16" x14ac:dyDescent="0.2">
      <c r="A25" s="7"/>
      <c r="B25" s="7"/>
      <c r="C25" s="7"/>
      <c r="D25" s="7"/>
      <c r="E25" s="49" t="s">
        <v>508</v>
      </c>
      <c r="F25" s="49">
        <v>49</v>
      </c>
      <c r="G25" s="49">
        <v>15</v>
      </c>
      <c r="H25" s="40">
        <v>0.502</v>
      </c>
      <c r="I25" s="40">
        <v>3.0000000000000001E-3</v>
      </c>
      <c r="J25" s="40">
        <v>2.5000000000000001E-2</v>
      </c>
      <c r="K25" s="40">
        <v>0</v>
      </c>
      <c r="L25" s="40">
        <v>0</v>
      </c>
      <c r="M25" s="40">
        <v>1.47</v>
      </c>
      <c r="N25" s="40">
        <v>172.7</v>
      </c>
      <c r="O25" s="40">
        <v>27.01</v>
      </c>
      <c r="P25" s="40">
        <v>25.85</v>
      </c>
    </row>
    <row r="26" spans="1:16" x14ac:dyDescent="0.2">
      <c r="A26" s="7"/>
      <c r="B26" s="7"/>
      <c r="C26" s="7"/>
      <c r="D26" s="7"/>
      <c r="E26" s="49" t="s">
        <v>509</v>
      </c>
      <c r="F26" s="49">
        <v>67</v>
      </c>
      <c r="G26" s="49">
        <v>21</v>
      </c>
      <c r="H26" s="40">
        <v>0.56799999999999995</v>
      </c>
      <c r="I26" s="40">
        <v>4.0000000000000001E-3</v>
      </c>
      <c r="J26" s="40">
        <v>2.5000000000000001E-2</v>
      </c>
      <c r="K26" s="40">
        <v>0</v>
      </c>
      <c r="L26" s="40">
        <v>0</v>
      </c>
      <c r="M26" s="40">
        <v>1.61</v>
      </c>
      <c r="N26" s="40">
        <v>145.07</v>
      </c>
      <c r="O26" s="40">
        <v>23.69</v>
      </c>
      <c r="P26" s="40">
        <v>50.34</v>
      </c>
    </row>
    <row r="27" spans="1:16" x14ac:dyDescent="0.2">
      <c r="A27" s="7"/>
      <c r="B27" s="7"/>
      <c r="C27" s="7"/>
      <c r="D27" s="7"/>
      <c r="E27" s="49" t="s">
        <v>510</v>
      </c>
      <c r="F27" s="49">
        <v>76</v>
      </c>
      <c r="G27" s="49">
        <v>28</v>
      </c>
      <c r="H27" s="40">
        <v>0.56200000000000006</v>
      </c>
      <c r="I27" s="40">
        <v>4.0000000000000001E-3</v>
      </c>
      <c r="J27" s="40">
        <v>2.5000000000000001E-2</v>
      </c>
      <c r="K27" s="40">
        <v>0</v>
      </c>
      <c r="L27" s="40">
        <v>0</v>
      </c>
      <c r="M27" s="40">
        <v>1.76</v>
      </c>
      <c r="N27" s="40">
        <v>134.91</v>
      </c>
      <c r="O27" s="40">
        <v>21.99</v>
      </c>
      <c r="P27" s="40">
        <v>58.5</v>
      </c>
    </row>
    <row r="28" spans="1:16" x14ac:dyDescent="0.2">
      <c r="A28" s="7"/>
      <c r="B28" s="7"/>
      <c r="C28" s="7"/>
      <c r="D28" s="7"/>
      <c r="E28" s="49" t="s">
        <v>511</v>
      </c>
      <c r="F28" s="49">
        <v>64</v>
      </c>
      <c r="G28" s="49">
        <v>23</v>
      </c>
      <c r="H28" s="40">
        <v>0.499</v>
      </c>
      <c r="I28" s="40">
        <v>4.0000000000000001E-3</v>
      </c>
      <c r="J28" s="40">
        <v>2.7E-2</v>
      </c>
      <c r="K28" s="40">
        <v>0</v>
      </c>
      <c r="L28" s="40">
        <v>0</v>
      </c>
      <c r="M28" s="40">
        <v>1.52</v>
      </c>
      <c r="N28" s="40">
        <v>119.43</v>
      </c>
      <c r="O28" s="40">
        <v>20.94</v>
      </c>
      <c r="P28" s="40">
        <v>63.74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50.958333333333336</v>
      </c>
      <c r="G30" s="17">
        <f>AVERAGE(G5:G28)</f>
        <v>19.25</v>
      </c>
      <c r="H30" s="17">
        <f>AVERAGE(H5:H28)</f>
        <v>0.33895833333333331</v>
      </c>
      <c r="I30" s="17">
        <f>MAX(I5:I28)</f>
        <v>7.0000000000000001E-3</v>
      </c>
      <c r="J30" s="18">
        <f>AVERAGE(J5:J28)</f>
        <v>1.9333333333333345E-2</v>
      </c>
      <c r="K30" s="19">
        <f>AVERAGE(K5:K28)</f>
        <v>0</v>
      </c>
      <c r="L30" s="20">
        <f>AVERAGE(L5:L28)</f>
        <v>0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103" priority="16" operator="greaterThan">
      <formula>$I$31</formula>
    </cfRule>
  </conditionalFormatting>
  <conditionalFormatting sqref="I30:K30 M30:N30">
    <cfRule type="cellIs" dxfId="102" priority="15" operator="greaterThan">
      <formula>$K$31</formula>
    </cfRule>
  </conditionalFormatting>
  <conditionalFormatting sqref="J30">
    <cfRule type="cellIs" dxfId="101" priority="13" operator="greaterThan">
      <formula>$I$31</formula>
    </cfRule>
  </conditionalFormatting>
  <conditionalFormatting sqref="J30">
    <cfRule type="cellIs" dxfId="100" priority="8" operator="greaterThan">
      <formula>$I$31</formula>
    </cfRule>
  </conditionalFormatting>
  <conditionalFormatting sqref="I30">
    <cfRule type="cellIs" dxfId="99" priority="7" operator="greaterThan">
      <formula>$G$31</formula>
    </cfRule>
  </conditionalFormatting>
  <conditionalFormatting sqref="K30">
    <cfRule type="cellIs" dxfId="98" priority="6" operator="greaterThan">
      <formula>$I$31</formula>
    </cfRule>
  </conditionalFormatting>
  <conditionalFormatting sqref="I30">
    <cfRule type="cellIs" dxfId="97" priority="2" operator="greaterThan">
      <formula>$I$31</formula>
    </cfRule>
  </conditionalFormatting>
  <conditionalFormatting sqref="L30">
    <cfRule type="cellIs" dxfId="9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605F-8B92-4324-9060-FD088A502143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45749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1" t="s">
        <v>79</v>
      </c>
      <c r="F5" s="41">
        <v>21</v>
      </c>
      <c r="G5" s="41">
        <v>7</v>
      </c>
      <c r="H5" s="39">
        <v>0.63900000000000001</v>
      </c>
      <c r="I5" s="39" t="s">
        <v>17</v>
      </c>
      <c r="J5" s="39" t="s">
        <v>17</v>
      </c>
      <c r="K5" s="39" t="s">
        <v>17</v>
      </c>
      <c r="L5" s="39" t="s">
        <v>17</v>
      </c>
      <c r="M5" s="39">
        <v>1.67</v>
      </c>
      <c r="N5" s="39">
        <v>1.9</v>
      </c>
      <c r="O5" s="39">
        <v>23.82</v>
      </c>
      <c r="P5" s="39">
        <v>8.2100000000000009</v>
      </c>
    </row>
    <row r="6" spans="1:16" ht="15" thickBot="1" x14ac:dyDescent="0.25">
      <c r="A6" s="7"/>
      <c r="B6" s="7"/>
      <c r="C6" s="7"/>
      <c r="D6" s="7"/>
      <c r="E6" s="41" t="s">
        <v>80</v>
      </c>
      <c r="F6" s="41">
        <v>25</v>
      </c>
      <c r="G6" s="41">
        <v>11</v>
      </c>
      <c r="H6" s="39">
        <v>0.60099999999999998</v>
      </c>
      <c r="I6" s="39" t="s">
        <v>17</v>
      </c>
      <c r="J6" s="39" t="s">
        <v>17</v>
      </c>
      <c r="K6" s="39" t="s">
        <v>17</v>
      </c>
      <c r="L6" s="39" t="s">
        <v>17</v>
      </c>
      <c r="M6" s="39">
        <v>1.81</v>
      </c>
      <c r="N6" s="39">
        <v>1.8</v>
      </c>
      <c r="O6" s="39">
        <v>22.53</v>
      </c>
      <c r="P6" s="39">
        <v>13.73</v>
      </c>
    </row>
    <row r="7" spans="1:16" ht="15.75" thickBot="1" x14ac:dyDescent="0.25">
      <c r="A7" s="7"/>
      <c r="B7" s="57" t="s">
        <v>10</v>
      </c>
      <c r="C7" s="57"/>
      <c r="D7" s="7"/>
      <c r="E7" s="41" t="s">
        <v>81</v>
      </c>
      <c r="F7" s="41">
        <v>49</v>
      </c>
      <c r="G7" s="41">
        <v>16</v>
      </c>
      <c r="H7" s="39">
        <v>0.58799999999999997</v>
      </c>
      <c r="I7" s="39" t="s">
        <v>17</v>
      </c>
      <c r="J7" s="39" t="s">
        <v>17</v>
      </c>
      <c r="K7" s="39" t="s">
        <v>17</v>
      </c>
      <c r="L7" s="39" t="s">
        <v>17</v>
      </c>
      <c r="M7" s="39">
        <v>1.95</v>
      </c>
      <c r="N7" s="39">
        <v>1.8</v>
      </c>
      <c r="O7" s="39">
        <v>21.26</v>
      </c>
      <c r="P7" s="39">
        <v>15.83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1" t="s">
        <v>82</v>
      </c>
      <c r="F8" s="41">
        <v>52</v>
      </c>
      <c r="G8" s="41">
        <v>24</v>
      </c>
      <c r="H8" s="39">
        <v>0.54300000000000004</v>
      </c>
      <c r="I8" s="39" t="s">
        <v>17</v>
      </c>
      <c r="J8" s="39" t="s">
        <v>17</v>
      </c>
      <c r="K8" s="39" t="s">
        <v>17</v>
      </c>
      <c r="L8" s="39" t="s">
        <v>17</v>
      </c>
      <c r="M8" s="39">
        <v>1.81</v>
      </c>
      <c r="N8" s="39">
        <v>1.6</v>
      </c>
      <c r="O8" s="39">
        <v>21.07</v>
      </c>
      <c r="P8" s="39">
        <v>17.190000000000001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1" t="s">
        <v>83</v>
      </c>
      <c r="F9" s="41">
        <v>40</v>
      </c>
      <c r="G9" s="41">
        <v>12</v>
      </c>
      <c r="H9" s="39">
        <v>0.45800000000000002</v>
      </c>
      <c r="I9" s="39" t="s">
        <v>17</v>
      </c>
      <c r="J9" s="39" t="s">
        <v>17</v>
      </c>
      <c r="K9" s="39" t="s">
        <v>17</v>
      </c>
      <c r="L9" s="39" t="s">
        <v>17</v>
      </c>
      <c r="M9" s="39">
        <v>1.86</v>
      </c>
      <c r="N9" s="39">
        <v>1.4</v>
      </c>
      <c r="O9" s="39">
        <v>20.48</v>
      </c>
      <c r="P9" s="39">
        <v>17.579999999999998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1" t="s">
        <v>84</v>
      </c>
      <c r="F10" s="41">
        <v>31</v>
      </c>
      <c r="G10" s="41">
        <v>15</v>
      </c>
      <c r="H10" s="39">
        <v>0.504</v>
      </c>
      <c r="I10" s="39" t="s">
        <v>17</v>
      </c>
      <c r="J10" s="39" t="s">
        <v>17</v>
      </c>
      <c r="K10" s="39" t="s">
        <v>17</v>
      </c>
      <c r="L10" s="39" t="s">
        <v>17</v>
      </c>
      <c r="M10" s="39">
        <v>1.52</v>
      </c>
      <c r="N10" s="39">
        <v>1.5</v>
      </c>
      <c r="O10" s="39">
        <v>19.93</v>
      </c>
      <c r="P10" s="39">
        <v>18.71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1" t="s">
        <v>85</v>
      </c>
      <c r="F11" s="41">
        <v>23</v>
      </c>
      <c r="G11" s="41">
        <v>10</v>
      </c>
      <c r="H11" s="39">
        <v>0.65800000000000003</v>
      </c>
      <c r="I11" s="39" t="s">
        <v>17</v>
      </c>
      <c r="J11" s="39" t="s">
        <v>17</v>
      </c>
      <c r="K11" s="39" t="s">
        <v>17</v>
      </c>
      <c r="L11" s="39" t="s">
        <v>17</v>
      </c>
      <c r="M11" s="39">
        <v>1.06</v>
      </c>
      <c r="N11" s="39">
        <v>2</v>
      </c>
      <c r="O11" s="39">
        <v>19.899999999999999</v>
      </c>
      <c r="P11" s="39">
        <v>18.39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1" t="s">
        <v>86</v>
      </c>
      <c r="F12" s="41">
        <v>32</v>
      </c>
      <c r="G12" s="41">
        <v>8</v>
      </c>
      <c r="H12" s="39">
        <v>0.82199999999999995</v>
      </c>
      <c r="I12" s="39" t="s">
        <v>17</v>
      </c>
      <c r="J12" s="39" t="s">
        <v>17</v>
      </c>
      <c r="K12" s="39" t="s">
        <v>17</v>
      </c>
      <c r="L12" s="39" t="s">
        <v>17</v>
      </c>
      <c r="M12" s="39">
        <v>0.99</v>
      </c>
      <c r="N12" s="39">
        <v>2.5</v>
      </c>
      <c r="O12" s="39">
        <v>20.58</v>
      </c>
      <c r="P12" s="39">
        <v>18.21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1" t="s">
        <v>87</v>
      </c>
      <c r="F13" s="41">
        <v>31</v>
      </c>
      <c r="G13" s="41">
        <v>8</v>
      </c>
      <c r="H13" s="39">
        <v>0.60399999999999998</v>
      </c>
      <c r="I13" s="39" t="s">
        <v>17</v>
      </c>
      <c r="J13" s="39" t="s">
        <v>17</v>
      </c>
      <c r="K13" s="39" t="s">
        <v>17</v>
      </c>
      <c r="L13" s="39" t="s">
        <v>17</v>
      </c>
      <c r="M13" s="39">
        <v>1.6</v>
      </c>
      <c r="N13" s="39">
        <v>1.8</v>
      </c>
      <c r="O13" s="39">
        <v>22.37</v>
      </c>
      <c r="P13" s="39">
        <v>14.77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1" t="s">
        <v>88</v>
      </c>
      <c r="F14" s="41">
        <v>39</v>
      </c>
      <c r="G14" s="41">
        <v>10</v>
      </c>
      <c r="H14" s="39">
        <v>0.49199999999999999</v>
      </c>
      <c r="I14" s="39" t="s">
        <v>17</v>
      </c>
      <c r="J14" s="39" t="s">
        <v>17</v>
      </c>
      <c r="K14" s="39" t="s">
        <v>17</v>
      </c>
      <c r="L14" s="39" t="s">
        <v>17</v>
      </c>
      <c r="M14" s="39">
        <v>2.84</v>
      </c>
      <c r="N14" s="39">
        <v>1.5</v>
      </c>
      <c r="O14" s="39">
        <v>24.4</v>
      </c>
      <c r="P14" s="39">
        <v>11.29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1" t="s">
        <v>89</v>
      </c>
      <c r="F15" s="41" t="s">
        <v>17</v>
      </c>
      <c r="G15" s="41">
        <v>16</v>
      </c>
      <c r="H15" s="39">
        <v>0.373</v>
      </c>
      <c r="I15" s="39" t="s">
        <v>17</v>
      </c>
      <c r="J15" s="39" t="s">
        <v>17</v>
      </c>
      <c r="K15" s="39" t="s">
        <v>17</v>
      </c>
      <c r="L15" s="39" t="s">
        <v>17</v>
      </c>
      <c r="M15" s="39">
        <v>3.94</v>
      </c>
      <c r="N15" s="39">
        <v>1.1000000000000001</v>
      </c>
      <c r="O15" s="39">
        <v>26.06</v>
      </c>
      <c r="P15" s="39">
        <v>9.56</v>
      </c>
    </row>
    <row r="16" spans="1:16" ht="15" thickBot="1" x14ac:dyDescent="0.25">
      <c r="A16" s="7"/>
      <c r="B16" s="7"/>
      <c r="C16" s="7"/>
      <c r="D16" s="7"/>
      <c r="E16" s="41" t="s">
        <v>90</v>
      </c>
      <c r="F16" s="41" t="s">
        <v>17</v>
      </c>
      <c r="G16" s="41">
        <v>15</v>
      </c>
      <c r="H16" s="39">
        <v>0.38100000000000001</v>
      </c>
      <c r="I16" s="39" t="s">
        <v>17</v>
      </c>
      <c r="J16" s="39" t="s">
        <v>17</v>
      </c>
      <c r="K16" s="39" t="s">
        <v>17</v>
      </c>
      <c r="L16" s="39" t="s">
        <v>17</v>
      </c>
      <c r="M16" s="39">
        <v>3.51</v>
      </c>
      <c r="N16" s="39">
        <v>1.1000000000000001</v>
      </c>
      <c r="O16" s="39">
        <v>28.06</v>
      </c>
      <c r="P16" s="39">
        <v>7.13</v>
      </c>
    </row>
    <row r="17" spans="1:16" x14ac:dyDescent="0.2">
      <c r="A17" s="7"/>
      <c r="B17" s="58"/>
      <c r="C17" s="60" t="s">
        <v>26</v>
      </c>
      <c r="D17" s="7"/>
      <c r="E17" s="41" t="s">
        <v>91</v>
      </c>
      <c r="F17" s="41">
        <v>99</v>
      </c>
      <c r="G17" s="41">
        <v>9</v>
      </c>
      <c r="H17" s="39">
        <v>0.38800000000000001</v>
      </c>
      <c r="I17" s="39" t="s">
        <v>17</v>
      </c>
      <c r="J17" s="39" t="s">
        <v>17</v>
      </c>
      <c r="K17" s="39" t="s">
        <v>17</v>
      </c>
      <c r="L17" s="39" t="s">
        <v>17</v>
      </c>
      <c r="M17" s="39">
        <v>3</v>
      </c>
      <c r="N17" s="39">
        <v>1.2</v>
      </c>
      <c r="O17" s="39">
        <v>29.51</v>
      </c>
      <c r="P17" s="39">
        <v>6.15</v>
      </c>
    </row>
    <row r="18" spans="1:16" ht="15" thickBot="1" x14ac:dyDescent="0.25">
      <c r="A18" s="7"/>
      <c r="B18" s="59"/>
      <c r="C18" s="59"/>
      <c r="D18" s="7"/>
      <c r="E18" s="41" t="s">
        <v>92</v>
      </c>
      <c r="F18" s="41">
        <v>69</v>
      </c>
      <c r="G18" s="41">
        <v>10</v>
      </c>
      <c r="H18" s="39">
        <v>0.33600000000000002</v>
      </c>
      <c r="I18" s="39" t="s">
        <v>17</v>
      </c>
      <c r="J18" s="39" t="s">
        <v>17</v>
      </c>
      <c r="K18" s="39" t="s">
        <v>17</v>
      </c>
      <c r="L18" s="39" t="s">
        <v>17</v>
      </c>
      <c r="M18" s="39">
        <v>2.61</v>
      </c>
      <c r="N18" s="39">
        <v>1</v>
      </c>
      <c r="O18" s="39">
        <v>30.62</v>
      </c>
      <c r="P18" s="39">
        <v>6.17</v>
      </c>
    </row>
    <row r="19" spans="1:16" x14ac:dyDescent="0.2">
      <c r="A19" s="7"/>
      <c r="B19" s="63"/>
      <c r="C19" s="60" t="s">
        <v>27</v>
      </c>
      <c r="D19" s="7"/>
      <c r="E19" s="41" t="s">
        <v>93</v>
      </c>
      <c r="F19" s="41">
        <v>51</v>
      </c>
      <c r="G19" s="41">
        <v>6</v>
      </c>
      <c r="H19" s="39">
        <v>0.186</v>
      </c>
      <c r="I19" s="39" t="s">
        <v>17</v>
      </c>
      <c r="J19" s="39" t="s">
        <v>17</v>
      </c>
      <c r="K19" s="39" t="s">
        <v>17</v>
      </c>
      <c r="L19" s="39" t="s">
        <v>17</v>
      </c>
      <c r="M19" s="39">
        <v>2.64</v>
      </c>
      <c r="N19" s="39">
        <v>0.6</v>
      </c>
      <c r="O19" s="39">
        <v>31.17</v>
      </c>
      <c r="P19" s="39">
        <v>5.29</v>
      </c>
    </row>
    <row r="20" spans="1:16" ht="15" thickBot="1" x14ac:dyDescent="0.25">
      <c r="A20" s="7"/>
      <c r="B20" s="64"/>
      <c r="C20" s="59"/>
      <c r="D20" s="7"/>
      <c r="E20" s="41" t="s">
        <v>94</v>
      </c>
      <c r="F20" s="41" t="s">
        <v>17</v>
      </c>
      <c r="G20" s="41">
        <v>-13</v>
      </c>
      <c r="H20" s="39">
        <v>0.47</v>
      </c>
      <c r="I20" s="39" t="s">
        <v>17</v>
      </c>
      <c r="J20" s="39" t="s">
        <v>17</v>
      </c>
      <c r="K20" s="39" t="s">
        <v>17</v>
      </c>
      <c r="L20" s="39" t="s">
        <v>17</v>
      </c>
      <c r="M20" s="39">
        <v>2.56</v>
      </c>
      <c r="N20" s="39">
        <v>1.4</v>
      </c>
      <c r="O20" s="39">
        <v>31.73</v>
      </c>
      <c r="P20" s="39">
        <v>5.08</v>
      </c>
    </row>
    <row r="21" spans="1:16" x14ac:dyDescent="0.2">
      <c r="A21" s="7"/>
      <c r="B21" s="7"/>
      <c r="C21" s="7"/>
      <c r="D21" s="7"/>
      <c r="E21" s="41" t="s">
        <v>95</v>
      </c>
      <c r="F21" s="41">
        <v>76</v>
      </c>
      <c r="G21" s="41">
        <v>15</v>
      </c>
      <c r="H21" s="39">
        <v>0.57899999999999996</v>
      </c>
      <c r="I21" s="39" t="s">
        <v>17</v>
      </c>
      <c r="J21" s="39" t="s">
        <v>17</v>
      </c>
      <c r="K21" s="39" t="s">
        <v>17</v>
      </c>
      <c r="L21" s="39" t="s">
        <v>17</v>
      </c>
      <c r="M21" s="39">
        <v>2.48</v>
      </c>
      <c r="N21" s="39">
        <v>1.7</v>
      </c>
      <c r="O21" s="39">
        <v>31.83</v>
      </c>
      <c r="P21" s="39">
        <v>5.09</v>
      </c>
    </row>
    <row r="22" spans="1:16" x14ac:dyDescent="0.2">
      <c r="A22" s="7"/>
      <c r="B22" s="7"/>
      <c r="C22" s="7"/>
      <c r="D22" s="7"/>
      <c r="E22" s="41" t="s">
        <v>96</v>
      </c>
      <c r="F22" s="41">
        <v>78</v>
      </c>
      <c r="G22" s="41">
        <v>11</v>
      </c>
      <c r="H22" s="39">
        <v>0.56999999999999995</v>
      </c>
      <c r="I22" s="39" t="s">
        <v>17</v>
      </c>
      <c r="J22" s="39" t="s">
        <v>17</v>
      </c>
      <c r="K22" s="39" t="s">
        <v>17</v>
      </c>
      <c r="L22" s="39" t="s">
        <v>17</v>
      </c>
      <c r="M22" s="39">
        <v>2.48</v>
      </c>
      <c r="N22" s="39">
        <v>1.7</v>
      </c>
      <c r="O22" s="39">
        <v>31.04</v>
      </c>
      <c r="P22" s="39">
        <v>5.21</v>
      </c>
    </row>
    <row r="23" spans="1:16" x14ac:dyDescent="0.2">
      <c r="A23" s="7"/>
      <c r="B23" s="7"/>
      <c r="C23" s="7"/>
      <c r="D23" s="7"/>
      <c r="E23" s="41" t="s">
        <v>97</v>
      </c>
      <c r="F23" s="41">
        <v>82</v>
      </c>
      <c r="G23" s="41">
        <v>12</v>
      </c>
      <c r="H23" s="39">
        <v>0.628</v>
      </c>
      <c r="I23" s="39" t="s">
        <v>17</v>
      </c>
      <c r="J23" s="39" t="s">
        <v>17</v>
      </c>
      <c r="K23" s="39" t="s">
        <v>17</v>
      </c>
      <c r="L23" s="39" t="s">
        <v>17</v>
      </c>
      <c r="M23" s="39">
        <v>2.44</v>
      </c>
      <c r="N23" s="39">
        <v>1.9</v>
      </c>
      <c r="O23" s="39">
        <v>29.87</v>
      </c>
      <c r="P23" s="39">
        <v>6.33</v>
      </c>
    </row>
    <row r="24" spans="1:16" x14ac:dyDescent="0.2">
      <c r="A24" s="7"/>
      <c r="B24" s="7"/>
      <c r="C24" s="7"/>
      <c r="D24" s="7"/>
      <c r="E24" s="41" t="s">
        <v>98</v>
      </c>
      <c r="F24" s="41">
        <v>62</v>
      </c>
      <c r="G24" s="41">
        <v>13</v>
      </c>
      <c r="H24" s="39">
        <v>0.69399999999999995</v>
      </c>
      <c r="I24" s="39" t="s">
        <v>17</v>
      </c>
      <c r="J24" s="39" t="s">
        <v>17</v>
      </c>
      <c r="K24" s="39" t="s">
        <v>17</v>
      </c>
      <c r="L24" s="39" t="s">
        <v>17</v>
      </c>
      <c r="M24" s="39">
        <v>2.2799999999999998</v>
      </c>
      <c r="N24" s="39">
        <v>2.1</v>
      </c>
      <c r="O24" s="39">
        <v>28.79</v>
      </c>
      <c r="P24" s="39">
        <v>7.85</v>
      </c>
    </row>
    <row r="25" spans="1:16" x14ac:dyDescent="0.2">
      <c r="A25" s="7"/>
      <c r="B25" s="7"/>
      <c r="C25" s="7"/>
      <c r="D25" s="7"/>
      <c r="E25" s="41" t="s">
        <v>99</v>
      </c>
      <c r="F25" s="41">
        <v>62</v>
      </c>
      <c r="G25" s="41">
        <v>12</v>
      </c>
      <c r="H25" s="39">
        <v>0.69399999999999995</v>
      </c>
      <c r="I25" s="39" t="s">
        <v>17</v>
      </c>
      <c r="J25" s="39" t="s">
        <v>17</v>
      </c>
      <c r="K25" s="39" t="s">
        <v>17</v>
      </c>
      <c r="L25" s="39" t="s">
        <v>17</v>
      </c>
      <c r="M25" s="39">
        <v>1.97</v>
      </c>
      <c r="N25" s="39">
        <v>2.1</v>
      </c>
      <c r="O25" s="39">
        <v>27.9</v>
      </c>
      <c r="P25" s="39">
        <v>7.71</v>
      </c>
    </row>
    <row r="26" spans="1:16" x14ac:dyDescent="0.2">
      <c r="A26" s="7"/>
      <c r="B26" s="7"/>
      <c r="C26" s="7"/>
      <c r="D26" s="7"/>
      <c r="E26" s="41" t="s">
        <v>100</v>
      </c>
      <c r="F26" s="41">
        <v>50</v>
      </c>
      <c r="G26" s="41">
        <v>12</v>
      </c>
      <c r="H26" s="39">
        <v>0.66400000000000003</v>
      </c>
      <c r="I26" s="39" t="s">
        <v>17</v>
      </c>
      <c r="J26" s="39" t="s">
        <v>17</v>
      </c>
      <c r="K26" s="39" t="s">
        <v>17</v>
      </c>
      <c r="L26" s="39" t="s">
        <v>17</v>
      </c>
      <c r="M26" s="39">
        <v>1.65</v>
      </c>
      <c r="N26" s="39">
        <v>2</v>
      </c>
      <c r="O26" s="39">
        <v>26.73</v>
      </c>
      <c r="P26" s="39">
        <v>8.08</v>
      </c>
    </row>
    <row r="27" spans="1:16" x14ac:dyDescent="0.2">
      <c r="A27" s="7"/>
      <c r="B27" s="7"/>
      <c r="C27" s="7"/>
      <c r="D27" s="7"/>
      <c r="E27" s="41" t="s">
        <v>101</v>
      </c>
      <c r="F27" s="41">
        <v>48</v>
      </c>
      <c r="G27" s="41">
        <v>10</v>
      </c>
      <c r="H27" s="39">
        <v>0.104</v>
      </c>
      <c r="I27" s="39" t="s">
        <v>17</v>
      </c>
      <c r="J27" s="39" t="s">
        <v>17</v>
      </c>
      <c r="K27" s="39" t="s">
        <v>17</v>
      </c>
      <c r="L27" s="39" t="s">
        <v>17</v>
      </c>
      <c r="M27" s="39">
        <v>2.29</v>
      </c>
      <c r="N27" s="39">
        <v>0.3</v>
      </c>
      <c r="O27" s="39">
        <v>25.74</v>
      </c>
      <c r="P27" s="39">
        <v>9.1999999999999993</v>
      </c>
    </row>
    <row r="28" spans="1:16" x14ac:dyDescent="0.2">
      <c r="A28" s="7"/>
      <c r="B28" s="7"/>
      <c r="C28" s="7"/>
      <c r="D28" s="7"/>
      <c r="E28" s="41" t="s">
        <v>102</v>
      </c>
      <c r="F28" s="41">
        <v>50</v>
      </c>
      <c r="G28" s="41">
        <v>11</v>
      </c>
      <c r="H28" s="39">
        <v>2.5000000000000001E-2</v>
      </c>
      <c r="I28" s="39" t="s">
        <v>17</v>
      </c>
      <c r="J28" s="39" t="s">
        <v>17</v>
      </c>
      <c r="K28" s="39" t="s">
        <v>17</v>
      </c>
      <c r="L28" s="39" t="s">
        <v>17</v>
      </c>
      <c r="M28" s="39">
        <v>2.66</v>
      </c>
      <c r="N28" s="39">
        <v>0.1</v>
      </c>
      <c r="O28" s="39">
        <v>24.68</v>
      </c>
      <c r="P28" s="39">
        <v>13.68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44">
        <f>AVERAGE(F5:F28)</f>
        <v>50.952380952380949</v>
      </c>
      <c r="G30" s="45">
        <f>AVERAGE(G5:G28)</f>
        <v>10.833333333333334</v>
      </c>
      <c r="H30" s="45">
        <f>AVERAGE(H5:H28)</f>
        <v>0.50004166666666672</v>
      </c>
      <c r="I30" s="45">
        <f>MAX(I5:I28)</f>
        <v>0</v>
      </c>
      <c r="J30" s="46" t="e">
        <f>AVERAGE(J5:J28)</f>
        <v>#DIV/0!</v>
      </c>
      <c r="K30" s="47" t="e">
        <f>AVERAGE(K5:K28)</f>
        <v>#DIV/0!</v>
      </c>
      <c r="L30" s="48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259" priority="16" operator="greaterThan">
      <formula>$I$31</formula>
    </cfRule>
  </conditionalFormatting>
  <conditionalFormatting sqref="I30:K30 M30:N30">
    <cfRule type="cellIs" dxfId="258" priority="15" operator="greaterThan">
      <formula>$K$31</formula>
    </cfRule>
  </conditionalFormatting>
  <conditionalFormatting sqref="J30">
    <cfRule type="cellIs" dxfId="257" priority="13" operator="greaterThan">
      <formula>$I$31</formula>
    </cfRule>
  </conditionalFormatting>
  <conditionalFormatting sqref="J30">
    <cfRule type="cellIs" dxfId="256" priority="8" operator="greaterThan">
      <formula>$I$31</formula>
    </cfRule>
  </conditionalFormatting>
  <conditionalFormatting sqref="I30">
    <cfRule type="cellIs" dxfId="255" priority="7" operator="greaterThan">
      <formula>$G$31</formula>
    </cfRule>
  </conditionalFormatting>
  <conditionalFormatting sqref="K30">
    <cfRule type="cellIs" dxfId="254" priority="6" operator="greaterThan">
      <formula>$I$31</formula>
    </cfRule>
  </conditionalFormatting>
  <conditionalFormatting sqref="I30">
    <cfRule type="cellIs" dxfId="253" priority="2" operator="greaterThan">
      <formula>$I$31</formula>
    </cfRule>
  </conditionalFormatting>
  <conditionalFormatting sqref="L30">
    <cfRule type="cellIs" dxfId="25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  <ignoredErrors>
    <ignoredError sqref="J30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D1A5-4A64-4246-934C-13C48C437D06}">
  <dimension ref="A1:P40"/>
  <sheetViews>
    <sheetView topLeftCell="A7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45767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512</v>
      </c>
      <c r="F5" s="49">
        <v>57</v>
      </c>
      <c r="G5" s="49">
        <v>27</v>
      </c>
      <c r="H5" s="40">
        <v>0.40400000000000003</v>
      </c>
      <c r="I5" s="40">
        <v>4.0000000000000001E-3</v>
      </c>
      <c r="J5" s="40">
        <v>2.8000000000000001E-2</v>
      </c>
      <c r="K5" s="40">
        <v>0</v>
      </c>
      <c r="L5" s="40">
        <v>0</v>
      </c>
      <c r="M5" s="40">
        <v>1.08</v>
      </c>
      <c r="N5" s="40">
        <v>80.25</v>
      </c>
      <c r="O5" s="40">
        <v>20.54</v>
      </c>
      <c r="P5" s="40">
        <v>66.510000000000005</v>
      </c>
    </row>
    <row r="6" spans="1:16" ht="15" thickBot="1" x14ac:dyDescent="0.25">
      <c r="A6" s="7"/>
      <c r="B6" s="7"/>
      <c r="C6" s="7"/>
      <c r="D6" s="7"/>
      <c r="E6" s="49" t="s">
        <v>513</v>
      </c>
      <c r="F6" s="49">
        <v>52</v>
      </c>
      <c r="G6" s="49">
        <v>26</v>
      </c>
      <c r="H6" s="40">
        <v>0.434</v>
      </c>
      <c r="I6" s="40">
        <v>5.0000000000000001E-3</v>
      </c>
      <c r="J6" s="40">
        <v>2.9000000000000001E-2</v>
      </c>
      <c r="K6" s="40">
        <v>0</v>
      </c>
      <c r="L6" s="40">
        <v>0</v>
      </c>
      <c r="M6" s="40">
        <v>0.77</v>
      </c>
      <c r="N6" s="40">
        <v>210.32</v>
      </c>
      <c r="O6" s="40">
        <v>20.399999999999999</v>
      </c>
      <c r="P6" s="40">
        <v>66.760000000000005</v>
      </c>
    </row>
    <row r="7" spans="1:16" ht="15.75" thickBot="1" x14ac:dyDescent="0.25">
      <c r="A7" s="7"/>
      <c r="B7" s="57" t="s">
        <v>10</v>
      </c>
      <c r="C7" s="57"/>
      <c r="D7" s="7"/>
      <c r="E7" s="49" t="s">
        <v>514</v>
      </c>
      <c r="F7" s="49">
        <v>53</v>
      </c>
      <c r="G7" s="49">
        <v>30</v>
      </c>
      <c r="H7" s="40">
        <v>0.47399999999999998</v>
      </c>
      <c r="I7" s="40">
        <v>5.0000000000000001E-3</v>
      </c>
      <c r="J7" s="40">
        <v>2.9000000000000001E-2</v>
      </c>
      <c r="K7" s="40">
        <v>0</v>
      </c>
      <c r="L7" s="40">
        <v>0</v>
      </c>
      <c r="M7" s="40">
        <v>1.3</v>
      </c>
      <c r="N7" s="40">
        <v>343.78</v>
      </c>
      <c r="O7" s="40">
        <v>18.84</v>
      </c>
      <c r="P7" s="40">
        <v>73.98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515</v>
      </c>
      <c r="F8" s="49">
        <v>70</v>
      </c>
      <c r="G8" s="49">
        <v>37</v>
      </c>
      <c r="H8" s="40">
        <v>0.371</v>
      </c>
      <c r="I8" s="40">
        <v>4.0000000000000001E-3</v>
      </c>
      <c r="J8" s="40">
        <v>1.9E-2</v>
      </c>
      <c r="K8" s="40">
        <v>0</v>
      </c>
      <c r="L8" s="40">
        <v>0</v>
      </c>
      <c r="M8" s="40">
        <v>1.31</v>
      </c>
      <c r="N8" s="40">
        <v>331.1</v>
      </c>
      <c r="O8" s="40">
        <v>17.079999999999998</v>
      </c>
      <c r="P8" s="40">
        <v>88.78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516</v>
      </c>
      <c r="F9" s="49">
        <v>48</v>
      </c>
      <c r="G9" s="49">
        <v>30</v>
      </c>
      <c r="H9" s="40">
        <v>0.36499999999999999</v>
      </c>
      <c r="I9" s="40">
        <v>5.0000000000000001E-3</v>
      </c>
      <c r="J9" s="40">
        <v>1.6E-2</v>
      </c>
      <c r="K9" s="40">
        <v>0</v>
      </c>
      <c r="L9" s="40">
        <v>0</v>
      </c>
      <c r="M9" s="40">
        <v>0.89</v>
      </c>
      <c r="N9" s="40">
        <v>312.98</v>
      </c>
      <c r="O9" s="40">
        <v>16.98</v>
      </c>
      <c r="P9" s="40">
        <v>90.91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517</v>
      </c>
      <c r="F10" s="49">
        <v>42</v>
      </c>
      <c r="G10" s="49">
        <v>27</v>
      </c>
      <c r="H10" s="40">
        <v>0.39800000000000002</v>
      </c>
      <c r="I10" s="40">
        <v>5.0000000000000001E-3</v>
      </c>
      <c r="J10" s="40">
        <v>0.02</v>
      </c>
      <c r="K10" s="40">
        <v>0</v>
      </c>
      <c r="L10" s="40">
        <v>0</v>
      </c>
      <c r="M10" s="40">
        <v>0.77</v>
      </c>
      <c r="N10" s="40">
        <v>321.06</v>
      </c>
      <c r="O10" s="40">
        <v>17.18</v>
      </c>
      <c r="P10" s="40">
        <v>81.540000000000006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518</v>
      </c>
      <c r="F11" s="49">
        <v>49</v>
      </c>
      <c r="G11" s="49">
        <v>29</v>
      </c>
      <c r="H11" s="40">
        <v>0.379</v>
      </c>
      <c r="I11" s="40">
        <v>5.0000000000000001E-3</v>
      </c>
      <c r="J11" s="40">
        <v>2.5000000000000001E-2</v>
      </c>
      <c r="K11" s="40">
        <v>0</v>
      </c>
      <c r="L11" s="40">
        <v>0</v>
      </c>
      <c r="M11" s="40">
        <v>0.77</v>
      </c>
      <c r="N11" s="40">
        <v>311.22000000000003</v>
      </c>
      <c r="O11" s="40">
        <v>17.32</v>
      </c>
      <c r="P11" s="40">
        <v>62.26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519</v>
      </c>
      <c r="F12" s="49">
        <v>52</v>
      </c>
      <c r="G12" s="49">
        <v>29</v>
      </c>
      <c r="H12" s="40">
        <v>0.35499999999999998</v>
      </c>
      <c r="I12" s="40">
        <v>8.0000000000000002E-3</v>
      </c>
      <c r="J12" s="40">
        <v>3.2000000000000001E-2</v>
      </c>
      <c r="K12" s="40">
        <v>0</v>
      </c>
      <c r="L12" s="40">
        <v>0</v>
      </c>
      <c r="M12" s="40">
        <v>0.62</v>
      </c>
      <c r="N12" s="40">
        <v>311.83999999999997</v>
      </c>
      <c r="O12" s="40">
        <v>19.53</v>
      </c>
      <c r="P12" s="40">
        <v>29.5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520</v>
      </c>
      <c r="F13" s="49">
        <v>45</v>
      </c>
      <c r="G13" s="49">
        <v>20</v>
      </c>
      <c r="H13" s="40">
        <v>0.67100000000000004</v>
      </c>
      <c r="I13" s="40">
        <v>8.0000000000000002E-3</v>
      </c>
      <c r="J13" s="40">
        <v>2.9000000000000001E-2</v>
      </c>
      <c r="K13" s="40">
        <v>0</v>
      </c>
      <c r="L13" s="40">
        <v>1E-3</v>
      </c>
      <c r="M13" s="40">
        <v>0.96</v>
      </c>
      <c r="N13" s="40">
        <v>302.57</v>
      </c>
      <c r="O13" s="40">
        <v>22.38</v>
      </c>
      <c r="P13" s="40">
        <v>26.3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521</v>
      </c>
      <c r="F14" s="49">
        <v>46</v>
      </c>
      <c r="G14" s="49">
        <v>25</v>
      </c>
      <c r="H14" s="40">
        <v>0.71899999999999997</v>
      </c>
      <c r="I14" s="40">
        <v>5.0000000000000001E-3</v>
      </c>
      <c r="J14" s="40">
        <v>1.7000000000000001E-2</v>
      </c>
      <c r="K14" s="40">
        <v>0</v>
      </c>
      <c r="L14" s="40">
        <v>0</v>
      </c>
      <c r="M14" s="40">
        <v>1.55</v>
      </c>
      <c r="N14" s="40">
        <v>317.57</v>
      </c>
      <c r="O14" s="40">
        <v>24.14</v>
      </c>
      <c r="P14" s="40">
        <v>20.170000000000002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522</v>
      </c>
      <c r="F15" s="49">
        <v>34</v>
      </c>
      <c r="G15" s="49">
        <v>13</v>
      </c>
      <c r="H15" s="40">
        <v>0.70699999999999996</v>
      </c>
      <c r="I15" s="40">
        <v>4.0000000000000001E-3</v>
      </c>
      <c r="J15" s="40">
        <v>1.4999999999999999E-2</v>
      </c>
      <c r="K15" s="40">
        <v>0</v>
      </c>
      <c r="L15" s="40">
        <v>0</v>
      </c>
      <c r="M15" s="40">
        <v>1.1399999999999999</v>
      </c>
      <c r="N15" s="40">
        <v>353.38</v>
      </c>
      <c r="O15" s="40">
        <v>25.96</v>
      </c>
      <c r="P15" s="40">
        <v>16.170000000000002</v>
      </c>
    </row>
    <row r="16" spans="1:16" ht="15" thickBot="1" x14ac:dyDescent="0.25">
      <c r="A16" s="7"/>
      <c r="B16" s="7"/>
      <c r="C16" s="7"/>
      <c r="D16" s="7"/>
      <c r="E16" s="49" t="s">
        <v>523</v>
      </c>
      <c r="F16" s="49">
        <v>30</v>
      </c>
      <c r="G16" s="49">
        <v>10</v>
      </c>
      <c r="H16" s="40">
        <v>0.72699999999999998</v>
      </c>
      <c r="I16" s="40">
        <v>4.0000000000000001E-3</v>
      </c>
      <c r="J16" s="40">
        <v>1.4999999999999999E-2</v>
      </c>
      <c r="K16" s="40">
        <v>0</v>
      </c>
      <c r="L16" s="40">
        <v>0</v>
      </c>
      <c r="M16" s="40">
        <v>1.43</v>
      </c>
      <c r="N16" s="40">
        <v>298.51</v>
      </c>
      <c r="O16" s="40">
        <v>27.4</v>
      </c>
      <c r="P16" s="40">
        <v>14.46</v>
      </c>
    </row>
    <row r="17" spans="1:16" x14ac:dyDescent="0.2">
      <c r="A17" s="7"/>
      <c r="B17" s="58"/>
      <c r="C17" s="60" t="s">
        <v>26</v>
      </c>
      <c r="D17" s="7"/>
      <c r="E17" s="49" t="s">
        <v>524</v>
      </c>
      <c r="F17" s="49">
        <v>34</v>
      </c>
      <c r="G17" s="49">
        <v>11</v>
      </c>
      <c r="H17" s="40">
        <v>0.38700000000000001</v>
      </c>
      <c r="I17" s="40">
        <v>4.0000000000000001E-3</v>
      </c>
      <c r="J17" s="40">
        <v>1.4999999999999999E-2</v>
      </c>
      <c r="K17" s="40">
        <v>0</v>
      </c>
      <c r="L17" s="40">
        <v>0</v>
      </c>
      <c r="M17" s="40">
        <v>1.68</v>
      </c>
      <c r="N17" s="40">
        <v>252.77</v>
      </c>
      <c r="O17" s="40">
        <v>28.93</v>
      </c>
      <c r="P17" s="40">
        <v>11.79</v>
      </c>
    </row>
    <row r="18" spans="1:16" ht="15" thickBot="1" x14ac:dyDescent="0.25">
      <c r="A18" s="7"/>
      <c r="B18" s="59"/>
      <c r="C18" s="59"/>
      <c r="D18" s="7"/>
      <c r="E18" s="49" t="s">
        <v>525</v>
      </c>
      <c r="F18" s="49">
        <v>37</v>
      </c>
      <c r="G18" s="49">
        <v>9</v>
      </c>
      <c r="H18" s="40">
        <v>3.6999999999999998E-2</v>
      </c>
      <c r="I18" s="40">
        <v>4.0000000000000001E-3</v>
      </c>
      <c r="J18" s="40">
        <v>1.6E-2</v>
      </c>
      <c r="K18" s="40">
        <v>0</v>
      </c>
      <c r="L18" s="40">
        <v>0</v>
      </c>
      <c r="M18" s="40">
        <v>1.39</v>
      </c>
      <c r="N18" s="40">
        <v>116.3</v>
      </c>
      <c r="O18" s="40">
        <v>29.52</v>
      </c>
      <c r="P18" s="40">
        <v>11.59</v>
      </c>
    </row>
    <row r="19" spans="1:16" x14ac:dyDescent="0.2">
      <c r="A19" s="7"/>
      <c r="B19" s="63"/>
      <c r="C19" s="60" t="s">
        <v>27</v>
      </c>
      <c r="D19" s="7"/>
      <c r="E19" s="49" t="s">
        <v>526</v>
      </c>
      <c r="F19" s="49">
        <v>37</v>
      </c>
      <c r="G19" s="49">
        <v>10</v>
      </c>
      <c r="H19" s="40">
        <v>6.0999999999999999E-2</v>
      </c>
      <c r="I19" s="40">
        <v>3.0000000000000001E-3</v>
      </c>
      <c r="J19" s="40">
        <v>1.6E-2</v>
      </c>
      <c r="K19" s="40">
        <v>0</v>
      </c>
      <c r="L19" s="40">
        <v>0</v>
      </c>
      <c r="M19" s="40">
        <v>1.61</v>
      </c>
      <c r="N19" s="40">
        <v>101.41</v>
      </c>
      <c r="O19" s="40">
        <v>30.28</v>
      </c>
      <c r="P19" s="40">
        <v>11.71</v>
      </c>
    </row>
    <row r="20" spans="1:16" ht="15" thickBot="1" x14ac:dyDescent="0.25">
      <c r="A20" s="7"/>
      <c r="B20" s="64"/>
      <c r="C20" s="59"/>
      <c r="D20" s="7"/>
      <c r="E20" s="49" t="s">
        <v>527</v>
      </c>
      <c r="F20" s="49">
        <v>41</v>
      </c>
      <c r="G20" s="49">
        <v>12</v>
      </c>
      <c r="H20" s="40">
        <v>2.4E-2</v>
      </c>
      <c r="I20" s="40">
        <v>3.0000000000000001E-3</v>
      </c>
      <c r="J20" s="40">
        <v>1.6E-2</v>
      </c>
      <c r="K20" s="40">
        <v>0</v>
      </c>
      <c r="L20" s="40">
        <v>0</v>
      </c>
      <c r="M20" s="40">
        <v>1.85</v>
      </c>
      <c r="N20" s="40">
        <v>98.22</v>
      </c>
      <c r="O20" s="40">
        <v>30.69</v>
      </c>
      <c r="P20" s="40">
        <v>10.57</v>
      </c>
    </row>
    <row r="21" spans="1:16" x14ac:dyDescent="0.2">
      <c r="A21" s="7"/>
      <c r="B21" s="7"/>
      <c r="C21" s="7"/>
      <c r="D21" s="7"/>
      <c r="E21" s="49" t="s">
        <v>528</v>
      </c>
      <c r="F21" s="49">
        <v>42</v>
      </c>
      <c r="G21" s="49">
        <v>9</v>
      </c>
      <c r="H21" s="40">
        <v>3.7999999999999999E-2</v>
      </c>
      <c r="I21" s="40">
        <v>2E-3</v>
      </c>
      <c r="J21" s="40">
        <v>1.4E-2</v>
      </c>
      <c r="K21" s="40">
        <v>0</v>
      </c>
      <c r="L21" s="40">
        <v>0</v>
      </c>
      <c r="M21" s="40">
        <v>1.44</v>
      </c>
      <c r="N21" s="40">
        <v>41.72</v>
      </c>
      <c r="O21" s="40">
        <v>31.16</v>
      </c>
      <c r="P21" s="40">
        <v>9.36</v>
      </c>
    </row>
    <row r="22" spans="1:16" x14ac:dyDescent="0.2">
      <c r="A22" s="7"/>
      <c r="B22" s="7"/>
      <c r="C22" s="7"/>
      <c r="D22" s="7"/>
      <c r="E22" s="49" t="s">
        <v>529</v>
      </c>
      <c r="F22" s="49">
        <v>28</v>
      </c>
      <c r="G22" s="49">
        <v>13</v>
      </c>
      <c r="H22" s="40">
        <v>0.114</v>
      </c>
      <c r="I22" s="40">
        <v>3.0000000000000001E-3</v>
      </c>
      <c r="J22" s="40">
        <v>1.6E-2</v>
      </c>
      <c r="K22" s="40">
        <v>0</v>
      </c>
      <c r="L22" s="40">
        <v>0</v>
      </c>
      <c r="M22" s="40">
        <v>2.42</v>
      </c>
      <c r="N22" s="40">
        <v>91.1</v>
      </c>
      <c r="O22" s="40">
        <v>29.71</v>
      </c>
      <c r="P22" s="40">
        <v>24.45</v>
      </c>
    </row>
    <row r="23" spans="1:16" x14ac:dyDescent="0.2">
      <c r="A23" s="7"/>
      <c r="B23" s="7"/>
      <c r="C23" s="7"/>
      <c r="D23" s="7"/>
      <c r="E23" s="49" t="s">
        <v>530</v>
      </c>
      <c r="F23" s="49" t="s">
        <v>17</v>
      </c>
      <c r="G23" s="49">
        <v>24</v>
      </c>
      <c r="H23" s="40">
        <v>0.16600000000000001</v>
      </c>
      <c r="I23" s="40">
        <v>2E-3</v>
      </c>
      <c r="J23" s="40">
        <v>1.4999999999999999E-2</v>
      </c>
      <c r="K23" s="40">
        <v>0</v>
      </c>
      <c r="L23" s="40">
        <v>0</v>
      </c>
      <c r="M23" s="40">
        <v>3.32</v>
      </c>
      <c r="N23" s="40">
        <v>109.31</v>
      </c>
      <c r="O23" s="40">
        <v>24.6</v>
      </c>
      <c r="P23" s="40">
        <v>49.2</v>
      </c>
    </row>
    <row r="24" spans="1:16" x14ac:dyDescent="0.2">
      <c r="A24" s="7"/>
      <c r="B24" s="7"/>
      <c r="C24" s="7"/>
      <c r="D24" s="7"/>
      <c r="E24" s="49" t="s">
        <v>531</v>
      </c>
      <c r="F24" s="49" t="s">
        <v>17</v>
      </c>
      <c r="G24" s="49">
        <v>30</v>
      </c>
      <c r="H24" s="40">
        <v>0.24399999999999999</v>
      </c>
      <c r="I24" s="40">
        <v>1E-3</v>
      </c>
      <c r="J24" s="40">
        <v>1.4999999999999999E-2</v>
      </c>
      <c r="K24" s="40">
        <v>0</v>
      </c>
      <c r="L24" s="40">
        <v>0</v>
      </c>
      <c r="M24" s="40">
        <v>3.17</v>
      </c>
      <c r="N24" s="40">
        <v>99.24</v>
      </c>
      <c r="O24" s="40">
        <v>22.1</v>
      </c>
      <c r="P24" s="40">
        <v>56.83</v>
      </c>
    </row>
    <row r="25" spans="1:16" x14ac:dyDescent="0.2">
      <c r="A25" s="7"/>
      <c r="B25" s="7"/>
      <c r="C25" s="7"/>
      <c r="D25" s="7"/>
      <c r="E25" s="49" t="s">
        <v>532</v>
      </c>
      <c r="F25" s="49" t="s">
        <v>17</v>
      </c>
      <c r="G25" s="49">
        <v>34</v>
      </c>
      <c r="H25" s="40">
        <v>0.59799999999999998</v>
      </c>
      <c r="I25" s="40">
        <v>2E-3</v>
      </c>
      <c r="J25" s="40">
        <v>0.02</v>
      </c>
      <c r="K25" s="40">
        <v>0</v>
      </c>
      <c r="L25" s="40">
        <v>0</v>
      </c>
      <c r="M25" s="40">
        <v>2.42</v>
      </c>
      <c r="N25" s="40">
        <v>100.84</v>
      </c>
      <c r="O25" s="40">
        <v>21.07</v>
      </c>
      <c r="P25" s="40">
        <v>60.04</v>
      </c>
    </row>
    <row r="26" spans="1:16" x14ac:dyDescent="0.2">
      <c r="A26" s="7"/>
      <c r="B26" s="7"/>
      <c r="C26" s="7"/>
      <c r="D26" s="7"/>
      <c r="E26" s="49" t="s">
        <v>533</v>
      </c>
      <c r="F26" s="49">
        <v>75</v>
      </c>
      <c r="G26" s="49">
        <v>26</v>
      </c>
      <c r="H26" s="40">
        <v>0.443</v>
      </c>
      <c r="I26" s="40">
        <v>2E-3</v>
      </c>
      <c r="J26" s="40">
        <v>0.02</v>
      </c>
      <c r="K26" s="40">
        <v>0</v>
      </c>
      <c r="L26" s="40">
        <v>0</v>
      </c>
      <c r="M26" s="40">
        <v>2.4</v>
      </c>
      <c r="N26" s="40">
        <v>114.53</v>
      </c>
      <c r="O26" s="40">
        <v>20.69</v>
      </c>
      <c r="P26" s="40">
        <v>62.04</v>
      </c>
    </row>
    <row r="27" spans="1:16" x14ac:dyDescent="0.2">
      <c r="A27" s="7"/>
      <c r="B27" s="7"/>
      <c r="C27" s="7"/>
      <c r="D27" s="7"/>
      <c r="E27" s="49" t="s">
        <v>534</v>
      </c>
      <c r="F27" s="49">
        <v>58</v>
      </c>
      <c r="G27" s="49">
        <v>26</v>
      </c>
      <c r="H27" s="40">
        <v>0.42299999999999999</v>
      </c>
      <c r="I27" s="40">
        <v>2E-3</v>
      </c>
      <c r="J27" s="40">
        <v>1.7000000000000001E-2</v>
      </c>
      <c r="K27" s="40">
        <v>0</v>
      </c>
      <c r="L27" s="40">
        <v>0</v>
      </c>
      <c r="M27" s="40">
        <v>2.56</v>
      </c>
      <c r="N27" s="40">
        <v>132.03</v>
      </c>
      <c r="O27" s="40">
        <v>19.989999999999998</v>
      </c>
      <c r="P27" s="40">
        <v>64.260000000000005</v>
      </c>
    </row>
    <row r="28" spans="1:16" x14ac:dyDescent="0.2">
      <c r="A28" s="7"/>
      <c r="B28" s="7"/>
      <c r="C28" s="7"/>
      <c r="D28" s="7"/>
      <c r="E28" s="49" t="s">
        <v>535</v>
      </c>
      <c r="F28" s="49">
        <v>47</v>
      </c>
      <c r="G28" s="49">
        <v>26</v>
      </c>
      <c r="H28" s="40">
        <v>0.19500000000000001</v>
      </c>
      <c r="I28" s="40">
        <v>3.0000000000000001E-3</v>
      </c>
      <c r="J28" s="40">
        <v>1.4E-2</v>
      </c>
      <c r="K28" s="40">
        <v>0</v>
      </c>
      <c r="L28" s="40">
        <v>0</v>
      </c>
      <c r="M28" s="40">
        <v>2.2400000000000002</v>
      </c>
      <c r="N28" s="40">
        <v>133.86000000000001</v>
      </c>
      <c r="O28" s="40">
        <v>19.68</v>
      </c>
      <c r="P28" s="40">
        <v>64.400000000000006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46.523809523809526</v>
      </c>
      <c r="G30" s="17">
        <f>AVERAGE(G5:G28)</f>
        <v>22.208333333333332</v>
      </c>
      <c r="H30" s="17">
        <f>AVERAGE(H5:H28)</f>
        <v>0.36391666666666667</v>
      </c>
      <c r="I30" s="17">
        <f>MAX(I5:I28)</f>
        <v>8.0000000000000002E-3</v>
      </c>
      <c r="J30" s="18">
        <f>AVERAGE(J5:J28)</f>
        <v>1.9500000000000007E-2</v>
      </c>
      <c r="K30" s="19">
        <f>AVERAGE(K5:K28)</f>
        <v>0</v>
      </c>
      <c r="L30" s="20">
        <f>AVERAGE(L5:L28)</f>
        <v>4.1666666666666665E-5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95" priority="16" operator="greaterThan">
      <formula>$I$31</formula>
    </cfRule>
  </conditionalFormatting>
  <conditionalFormatting sqref="I30:K30 M30:N30">
    <cfRule type="cellIs" dxfId="94" priority="15" operator="greaterThan">
      <formula>$K$31</formula>
    </cfRule>
  </conditionalFormatting>
  <conditionalFormatting sqref="J30">
    <cfRule type="cellIs" dxfId="93" priority="13" operator="greaterThan">
      <formula>$I$31</formula>
    </cfRule>
  </conditionalFormatting>
  <conditionalFormatting sqref="J30">
    <cfRule type="cellIs" dxfId="92" priority="8" operator="greaterThan">
      <formula>$I$31</formula>
    </cfRule>
  </conditionalFormatting>
  <conditionalFormatting sqref="I30">
    <cfRule type="cellIs" dxfId="91" priority="7" operator="greaterThan">
      <formula>$G$31</formula>
    </cfRule>
  </conditionalFormatting>
  <conditionalFormatting sqref="K30">
    <cfRule type="cellIs" dxfId="90" priority="6" operator="greaterThan">
      <formula>$I$31</formula>
    </cfRule>
  </conditionalFormatting>
  <conditionalFormatting sqref="I30">
    <cfRule type="cellIs" dxfId="89" priority="2" operator="greaterThan">
      <formula>$I$31</formula>
    </cfRule>
  </conditionalFormatting>
  <conditionalFormatting sqref="L30">
    <cfRule type="cellIs" dxfId="8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DB4C-11A5-400F-B3E3-DDF8C119482C}">
  <dimension ref="A1:P40"/>
  <sheetViews>
    <sheetView topLeftCell="A3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45768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536</v>
      </c>
      <c r="F5" s="49">
        <v>44</v>
      </c>
      <c r="G5" s="49">
        <v>22</v>
      </c>
      <c r="H5" s="40">
        <v>0.32400000000000001</v>
      </c>
      <c r="I5" s="40">
        <v>3.0000000000000001E-3</v>
      </c>
      <c r="J5" s="40">
        <v>1.7999999999999999E-2</v>
      </c>
      <c r="K5" s="40">
        <v>0</v>
      </c>
      <c r="L5" s="40">
        <v>0</v>
      </c>
      <c r="M5" s="40">
        <v>2.2799999999999998</v>
      </c>
      <c r="N5" s="40">
        <v>125.62</v>
      </c>
      <c r="O5" s="40">
        <v>19.54</v>
      </c>
      <c r="P5" s="40">
        <v>66.92</v>
      </c>
    </row>
    <row r="6" spans="1:16" ht="15" thickBot="1" x14ac:dyDescent="0.25">
      <c r="A6" s="7"/>
      <c r="B6" s="7"/>
      <c r="C6" s="7"/>
      <c r="D6" s="7"/>
      <c r="E6" s="49" t="s">
        <v>537</v>
      </c>
      <c r="F6" s="49">
        <v>40</v>
      </c>
      <c r="G6" s="49">
        <v>24</v>
      </c>
      <c r="H6" s="40">
        <v>0.379</v>
      </c>
      <c r="I6" s="40">
        <v>3.0000000000000001E-3</v>
      </c>
      <c r="J6" s="40">
        <v>1.7999999999999999E-2</v>
      </c>
      <c r="K6" s="40">
        <v>0</v>
      </c>
      <c r="L6" s="40">
        <v>0</v>
      </c>
      <c r="M6" s="40">
        <v>1.78</v>
      </c>
      <c r="N6" s="40">
        <v>116.36</v>
      </c>
      <c r="O6" s="40">
        <v>19.47</v>
      </c>
      <c r="P6" s="40">
        <v>69.3</v>
      </c>
    </row>
    <row r="7" spans="1:16" ht="15.75" thickBot="1" x14ac:dyDescent="0.25">
      <c r="A7" s="7"/>
      <c r="B7" s="57" t="s">
        <v>10</v>
      </c>
      <c r="C7" s="57"/>
      <c r="D7" s="7"/>
      <c r="E7" s="49" t="s">
        <v>538</v>
      </c>
      <c r="F7" s="49">
        <v>42</v>
      </c>
      <c r="G7" s="49">
        <v>26</v>
      </c>
      <c r="H7" s="40">
        <v>0.45200000000000001</v>
      </c>
      <c r="I7" s="40">
        <v>3.0000000000000001E-3</v>
      </c>
      <c r="J7" s="40">
        <v>1.6E-2</v>
      </c>
      <c r="K7" s="40">
        <v>0</v>
      </c>
      <c r="L7" s="40">
        <v>0</v>
      </c>
      <c r="M7" s="40">
        <v>1.57</v>
      </c>
      <c r="N7" s="40">
        <v>117.13</v>
      </c>
      <c r="O7" s="40">
        <v>18.809999999999999</v>
      </c>
      <c r="P7" s="40">
        <v>73.900000000000006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539</v>
      </c>
      <c r="F8" s="49">
        <v>38</v>
      </c>
      <c r="G8" s="49">
        <v>26</v>
      </c>
      <c r="H8" s="40">
        <v>0.36399999999999999</v>
      </c>
      <c r="I8" s="40">
        <v>4.0000000000000001E-3</v>
      </c>
      <c r="J8" s="40">
        <v>2.1000000000000001E-2</v>
      </c>
      <c r="K8" s="40">
        <v>0</v>
      </c>
      <c r="L8" s="40">
        <v>0</v>
      </c>
      <c r="M8" s="40">
        <v>1.4</v>
      </c>
      <c r="N8" s="40">
        <v>121.96</v>
      </c>
      <c r="O8" s="40">
        <v>18.670000000000002</v>
      </c>
      <c r="P8" s="40">
        <v>71.37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540</v>
      </c>
      <c r="F9" s="49">
        <v>41</v>
      </c>
      <c r="G9" s="49">
        <v>31</v>
      </c>
      <c r="H9" s="40">
        <v>0.28199999999999997</v>
      </c>
      <c r="I9" s="40">
        <v>4.0000000000000001E-3</v>
      </c>
      <c r="J9" s="40">
        <v>2.1000000000000001E-2</v>
      </c>
      <c r="K9" s="40">
        <v>0</v>
      </c>
      <c r="L9" s="40">
        <v>0</v>
      </c>
      <c r="M9" s="40">
        <v>1.1000000000000001</v>
      </c>
      <c r="N9" s="40">
        <v>67.650000000000006</v>
      </c>
      <c r="O9" s="40">
        <v>17.95</v>
      </c>
      <c r="P9" s="40">
        <v>78.37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541</v>
      </c>
      <c r="F10" s="49">
        <v>40</v>
      </c>
      <c r="G10" s="49">
        <v>26</v>
      </c>
      <c r="H10" s="40">
        <v>0.312</v>
      </c>
      <c r="I10" s="40">
        <v>5.0000000000000001E-3</v>
      </c>
      <c r="J10" s="40">
        <v>2.3E-2</v>
      </c>
      <c r="K10" s="40">
        <v>0</v>
      </c>
      <c r="L10" s="40">
        <v>0</v>
      </c>
      <c r="M10" s="40">
        <v>0.94</v>
      </c>
      <c r="N10" s="40">
        <v>93.71</v>
      </c>
      <c r="O10" s="40">
        <v>17.61</v>
      </c>
      <c r="P10" s="40">
        <v>80.64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542</v>
      </c>
      <c r="F11" s="49">
        <v>40</v>
      </c>
      <c r="G11" s="49">
        <v>29</v>
      </c>
      <c r="H11" s="40">
        <v>0.4</v>
      </c>
      <c r="I11" s="40">
        <v>6.0000000000000001E-3</v>
      </c>
      <c r="J11" s="40">
        <v>3.3000000000000002E-2</v>
      </c>
      <c r="K11" s="40">
        <v>0</v>
      </c>
      <c r="L11" s="40">
        <v>0</v>
      </c>
      <c r="M11" s="40">
        <v>1.1299999999999999</v>
      </c>
      <c r="N11" s="40">
        <v>353.86</v>
      </c>
      <c r="O11" s="40">
        <v>16.670000000000002</v>
      </c>
      <c r="P11" s="40">
        <v>87.32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543</v>
      </c>
      <c r="F12" s="49">
        <v>46</v>
      </c>
      <c r="G12" s="49">
        <v>25</v>
      </c>
      <c r="H12" s="40">
        <v>0.56999999999999995</v>
      </c>
      <c r="I12" s="40">
        <v>1.0999999999999999E-2</v>
      </c>
      <c r="J12" s="40">
        <v>0.04</v>
      </c>
      <c r="K12" s="40">
        <v>0</v>
      </c>
      <c r="L12" s="40">
        <v>0</v>
      </c>
      <c r="M12" s="40">
        <v>0.78</v>
      </c>
      <c r="N12" s="40">
        <v>318.45</v>
      </c>
      <c r="O12" s="40">
        <v>16.600000000000001</v>
      </c>
      <c r="P12" s="40">
        <v>88.52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544</v>
      </c>
      <c r="F13" s="49">
        <v>50</v>
      </c>
      <c r="G13" s="49">
        <v>28</v>
      </c>
      <c r="H13" s="40">
        <v>0.65100000000000002</v>
      </c>
      <c r="I13" s="40">
        <v>1.7999999999999999E-2</v>
      </c>
      <c r="J13" s="40">
        <v>5.1999999999999998E-2</v>
      </c>
      <c r="K13" s="40">
        <v>0</v>
      </c>
      <c r="L13" s="40">
        <v>0</v>
      </c>
      <c r="M13" s="40">
        <v>0.79</v>
      </c>
      <c r="N13" s="40">
        <v>357.33</v>
      </c>
      <c r="O13" s="40">
        <v>18.690000000000001</v>
      </c>
      <c r="P13" s="40">
        <v>77.89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545</v>
      </c>
      <c r="F14" s="49">
        <v>65</v>
      </c>
      <c r="G14" s="49">
        <v>26</v>
      </c>
      <c r="H14" s="40">
        <v>0.43</v>
      </c>
      <c r="I14" s="40">
        <v>1.0999999999999999E-2</v>
      </c>
      <c r="J14" s="40">
        <v>3.5999999999999997E-2</v>
      </c>
      <c r="K14" s="40">
        <v>0</v>
      </c>
      <c r="L14" s="40">
        <v>0</v>
      </c>
      <c r="M14" s="40">
        <v>0.93</v>
      </c>
      <c r="N14" s="40">
        <v>37.94</v>
      </c>
      <c r="O14" s="40">
        <v>21.31</v>
      </c>
      <c r="P14" s="40">
        <v>64.38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546</v>
      </c>
      <c r="F15" s="49">
        <v>67</v>
      </c>
      <c r="G15" s="49">
        <v>29</v>
      </c>
      <c r="H15" s="40">
        <v>0.27800000000000002</v>
      </c>
      <c r="I15" s="40">
        <v>8.0000000000000002E-3</v>
      </c>
      <c r="J15" s="40">
        <v>2.9000000000000001E-2</v>
      </c>
      <c r="K15" s="40">
        <v>0</v>
      </c>
      <c r="L15" s="40">
        <v>0</v>
      </c>
      <c r="M15" s="40">
        <v>1.03</v>
      </c>
      <c r="N15" s="40">
        <v>41.49</v>
      </c>
      <c r="O15" s="40">
        <v>23.19</v>
      </c>
      <c r="P15" s="40">
        <v>51.58</v>
      </c>
    </row>
    <row r="16" spans="1:16" ht="15" thickBot="1" x14ac:dyDescent="0.25">
      <c r="A16" s="7"/>
      <c r="B16" s="7"/>
      <c r="C16" s="7"/>
      <c r="D16" s="7"/>
      <c r="E16" s="49" t="s">
        <v>547</v>
      </c>
      <c r="F16" s="49">
        <v>60</v>
      </c>
      <c r="G16" s="49">
        <v>25</v>
      </c>
      <c r="H16" s="40">
        <v>0.27900000000000003</v>
      </c>
      <c r="I16" s="40">
        <v>6.0000000000000001E-3</v>
      </c>
      <c r="J16" s="40">
        <v>2.5999999999999999E-2</v>
      </c>
      <c r="K16" s="40">
        <v>0</v>
      </c>
      <c r="L16" s="40">
        <v>0</v>
      </c>
      <c r="M16" s="40">
        <v>1.17</v>
      </c>
      <c r="N16" s="40">
        <v>51.84</v>
      </c>
      <c r="O16" s="40">
        <v>24.89</v>
      </c>
      <c r="P16" s="40">
        <v>38.729999999999997</v>
      </c>
    </row>
    <row r="17" spans="1:16" x14ac:dyDescent="0.2">
      <c r="A17" s="7"/>
      <c r="B17" s="58"/>
      <c r="C17" s="60" t="s">
        <v>26</v>
      </c>
      <c r="D17" s="7"/>
      <c r="E17" s="49" t="s">
        <v>548</v>
      </c>
      <c r="F17" s="49">
        <v>57</v>
      </c>
      <c r="G17" s="49">
        <v>24</v>
      </c>
      <c r="H17" s="40">
        <v>0.27800000000000002</v>
      </c>
      <c r="I17" s="40">
        <v>5.0000000000000001E-3</v>
      </c>
      <c r="J17" s="40">
        <v>2.5000000000000001E-2</v>
      </c>
      <c r="K17" s="40">
        <v>0</v>
      </c>
      <c r="L17" s="40">
        <v>0</v>
      </c>
      <c r="M17" s="40">
        <v>1.38</v>
      </c>
      <c r="N17" s="40">
        <v>85.1</v>
      </c>
      <c r="O17" s="40">
        <v>26.22</v>
      </c>
      <c r="P17" s="40">
        <v>31</v>
      </c>
    </row>
    <row r="18" spans="1:16" ht="15" thickBot="1" x14ac:dyDescent="0.25">
      <c r="A18" s="7"/>
      <c r="B18" s="59"/>
      <c r="C18" s="59"/>
      <c r="D18" s="7"/>
      <c r="E18" s="49" t="s">
        <v>549</v>
      </c>
      <c r="F18" s="49">
        <v>58</v>
      </c>
      <c r="G18" s="49">
        <v>20</v>
      </c>
      <c r="H18" s="40">
        <v>0.245</v>
      </c>
      <c r="I18" s="40">
        <v>4.0000000000000001E-3</v>
      </c>
      <c r="J18" s="40">
        <v>2.1999999999999999E-2</v>
      </c>
      <c r="K18" s="40">
        <v>0</v>
      </c>
      <c r="L18" s="40">
        <v>0</v>
      </c>
      <c r="M18" s="40">
        <v>1.67</v>
      </c>
      <c r="N18" s="40">
        <v>123.74</v>
      </c>
      <c r="O18" s="40">
        <v>27.66</v>
      </c>
      <c r="P18" s="40">
        <v>24.5</v>
      </c>
    </row>
    <row r="19" spans="1:16" x14ac:dyDescent="0.2">
      <c r="A19" s="7"/>
      <c r="B19" s="63"/>
      <c r="C19" s="60" t="s">
        <v>27</v>
      </c>
      <c r="D19" s="7"/>
      <c r="E19" s="49" t="s">
        <v>550</v>
      </c>
      <c r="F19" s="49">
        <v>52</v>
      </c>
      <c r="G19" s="49">
        <v>20</v>
      </c>
      <c r="H19" s="40">
        <v>0.29099999999999998</v>
      </c>
      <c r="I19" s="40">
        <v>1E-3</v>
      </c>
      <c r="J19" s="40">
        <v>1.4999999999999999E-2</v>
      </c>
      <c r="K19" s="40">
        <v>0</v>
      </c>
      <c r="L19" s="40">
        <v>0</v>
      </c>
      <c r="M19" s="40">
        <v>1.45</v>
      </c>
      <c r="N19" s="40">
        <v>118.77</v>
      </c>
      <c r="O19" s="40">
        <v>28.65</v>
      </c>
      <c r="P19" s="40">
        <v>22.08</v>
      </c>
    </row>
    <row r="20" spans="1:16" ht="15" thickBot="1" x14ac:dyDescent="0.25">
      <c r="A20" s="7"/>
      <c r="B20" s="64"/>
      <c r="C20" s="59"/>
      <c r="D20" s="7"/>
      <c r="E20" s="49" t="s">
        <v>551</v>
      </c>
      <c r="F20" s="49">
        <v>51</v>
      </c>
      <c r="G20" s="49">
        <v>15</v>
      </c>
      <c r="H20" s="40">
        <v>0.105</v>
      </c>
      <c r="I20" s="40">
        <v>1E-3</v>
      </c>
      <c r="J20" s="40">
        <v>1.4E-2</v>
      </c>
      <c r="K20" s="40">
        <v>0</v>
      </c>
      <c r="L20" s="40">
        <v>0</v>
      </c>
      <c r="M20" s="40">
        <v>1.21</v>
      </c>
      <c r="N20" s="40">
        <v>98.17</v>
      </c>
      <c r="O20" s="40">
        <v>28.72</v>
      </c>
      <c r="P20" s="40">
        <v>20.63</v>
      </c>
    </row>
    <row r="21" spans="1:16" x14ac:dyDescent="0.2">
      <c r="A21" s="7"/>
      <c r="B21" s="7"/>
      <c r="C21" s="7"/>
      <c r="D21" s="7"/>
      <c r="E21" s="49" t="s">
        <v>552</v>
      </c>
      <c r="F21" s="49">
        <v>31</v>
      </c>
      <c r="G21" s="49">
        <v>16</v>
      </c>
      <c r="H21" s="40">
        <v>0.39300000000000002</v>
      </c>
      <c r="I21" s="40">
        <v>3.0000000000000001E-3</v>
      </c>
      <c r="J21" s="40">
        <v>1.7999999999999999E-2</v>
      </c>
      <c r="K21" s="40">
        <v>0</v>
      </c>
      <c r="L21" s="40">
        <v>0</v>
      </c>
      <c r="M21" s="40">
        <v>2.17</v>
      </c>
      <c r="N21" s="40">
        <v>64.47</v>
      </c>
      <c r="O21" s="40">
        <v>28.02</v>
      </c>
      <c r="P21" s="40">
        <v>26.02</v>
      </c>
    </row>
    <row r="22" spans="1:16" x14ac:dyDescent="0.2">
      <c r="A22" s="7"/>
      <c r="B22" s="7"/>
      <c r="C22" s="7"/>
      <c r="D22" s="7"/>
      <c r="E22" s="49" t="s">
        <v>553</v>
      </c>
      <c r="F22" s="49">
        <v>52</v>
      </c>
      <c r="G22" s="49">
        <v>14</v>
      </c>
      <c r="H22" s="40">
        <v>0.41</v>
      </c>
      <c r="I22" s="40">
        <v>3.0000000000000001E-3</v>
      </c>
      <c r="J22" s="40">
        <v>2.1000000000000001E-2</v>
      </c>
      <c r="K22" s="40">
        <v>0</v>
      </c>
      <c r="L22" s="40">
        <v>0</v>
      </c>
      <c r="M22" s="40">
        <v>2.4300000000000002</v>
      </c>
      <c r="N22" s="40">
        <v>97.53</v>
      </c>
      <c r="O22" s="40">
        <v>26.99</v>
      </c>
      <c r="P22" s="40">
        <v>32.659999999999997</v>
      </c>
    </row>
    <row r="23" spans="1:16" x14ac:dyDescent="0.2">
      <c r="A23" s="7"/>
      <c r="B23" s="7"/>
      <c r="C23" s="7"/>
      <c r="D23" s="7"/>
      <c r="E23" s="49" t="s">
        <v>554</v>
      </c>
      <c r="F23" s="49">
        <v>72</v>
      </c>
      <c r="G23" s="49">
        <v>20</v>
      </c>
      <c r="H23" s="40">
        <v>0.42899999999999999</v>
      </c>
      <c r="I23" s="40">
        <v>2E-3</v>
      </c>
      <c r="J23" s="40">
        <v>0.02</v>
      </c>
      <c r="K23" s="40">
        <v>0</v>
      </c>
      <c r="L23" s="40">
        <v>0</v>
      </c>
      <c r="M23" s="40">
        <v>2.83</v>
      </c>
      <c r="N23" s="40">
        <v>107.73</v>
      </c>
      <c r="O23" s="40">
        <v>25.62</v>
      </c>
      <c r="P23" s="40">
        <v>38.28</v>
      </c>
    </row>
    <row r="24" spans="1:16" x14ac:dyDescent="0.2">
      <c r="A24" s="7"/>
      <c r="B24" s="7"/>
      <c r="C24" s="7"/>
      <c r="D24" s="7"/>
      <c r="E24" s="49" t="s">
        <v>555</v>
      </c>
      <c r="F24" s="49">
        <v>61</v>
      </c>
      <c r="G24" s="49">
        <v>18</v>
      </c>
      <c r="H24" s="40">
        <v>0.39300000000000002</v>
      </c>
      <c r="I24" s="40">
        <v>3.0000000000000001E-3</v>
      </c>
      <c r="J24" s="40">
        <v>2.1000000000000001E-2</v>
      </c>
      <c r="K24" s="40">
        <v>0</v>
      </c>
      <c r="L24" s="40">
        <v>0</v>
      </c>
      <c r="M24" s="40">
        <v>2.76</v>
      </c>
      <c r="N24" s="40">
        <v>113.78</v>
      </c>
      <c r="O24" s="40">
        <v>23.19</v>
      </c>
      <c r="P24" s="40">
        <v>52.44</v>
      </c>
    </row>
    <row r="25" spans="1:16" x14ac:dyDescent="0.2">
      <c r="A25" s="7"/>
      <c r="B25" s="7"/>
      <c r="C25" s="7"/>
      <c r="D25" s="7"/>
      <c r="E25" s="49" t="s">
        <v>556</v>
      </c>
      <c r="F25" s="49">
        <v>80</v>
      </c>
      <c r="G25" s="49">
        <v>25</v>
      </c>
      <c r="H25" s="40">
        <v>0.38500000000000001</v>
      </c>
      <c r="I25" s="40">
        <v>2E-3</v>
      </c>
      <c r="J25" s="40">
        <v>2.4E-2</v>
      </c>
      <c r="K25" s="40">
        <v>0</v>
      </c>
      <c r="L25" s="40">
        <v>0</v>
      </c>
      <c r="M25" s="40">
        <v>2.13</v>
      </c>
      <c r="N25" s="40">
        <v>101.33</v>
      </c>
      <c r="O25" s="40">
        <v>21.51</v>
      </c>
      <c r="P25" s="40">
        <v>60.31</v>
      </c>
    </row>
    <row r="26" spans="1:16" x14ac:dyDescent="0.2">
      <c r="A26" s="7"/>
      <c r="B26" s="7"/>
      <c r="C26" s="7"/>
      <c r="D26" s="7"/>
      <c r="E26" s="49" t="s">
        <v>557</v>
      </c>
      <c r="F26" s="49">
        <v>68</v>
      </c>
      <c r="G26" s="49">
        <v>22</v>
      </c>
      <c r="H26" s="40">
        <v>0.24099999999999999</v>
      </c>
      <c r="I26" s="40">
        <v>3.0000000000000001E-3</v>
      </c>
      <c r="J26" s="40">
        <v>2.1000000000000001E-2</v>
      </c>
      <c r="K26" s="40">
        <v>0</v>
      </c>
      <c r="L26" s="40">
        <v>0</v>
      </c>
      <c r="M26" s="40">
        <v>2.2999999999999998</v>
      </c>
      <c r="N26" s="40">
        <v>107.24</v>
      </c>
      <c r="O26" s="40">
        <v>20.190000000000001</v>
      </c>
      <c r="P26" s="40">
        <v>69.89</v>
      </c>
    </row>
    <row r="27" spans="1:16" x14ac:dyDescent="0.2">
      <c r="A27" s="7"/>
      <c r="B27" s="7"/>
      <c r="C27" s="7"/>
      <c r="D27" s="7"/>
      <c r="E27" s="49" t="s">
        <v>558</v>
      </c>
      <c r="F27" s="49">
        <v>52</v>
      </c>
      <c r="G27" s="49">
        <v>26</v>
      </c>
      <c r="H27" s="40">
        <v>0.21199999999999999</v>
      </c>
      <c r="I27" s="40">
        <v>2E-3</v>
      </c>
      <c r="J27" s="40">
        <v>1.7000000000000001E-2</v>
      </c>
      <c r="K27" s="40">
        <v>0</v>
      </c>
      <c r="L27" s="40">
        <v>0</v>
      </c>
      <c r="M27" s="40">
        <v>2.4500000000000002</v>
      </c>
      <c r="N27" s="40">
        <v>108.44</v>
      </c>
      <c r="O27" s="40">
        <v>19.66</v>
      </c>
      <c r="P27" s="40">
        <v>72.13</v>
      </c>
    </row>
    <row r="28" spans="1:16" x14ac:dyDescent="0.2">
      <c r="A28" s="7"/>
      <c r="B28" s="7"/>
      <c r="C28" s="7"/>
      <c r="D28" s="7"/>
      <c r="E28" s="49" t="s">
        <v>559</v>
      </c>
      <c r="F28" s="49">
        <v>44</v>
      </c>
      <c r="G28" s="49">
        <v>27</v>
      </c>
      <c r="H28" s="40">
        <v>0.24299999999999999</v>
      </c>
      <c r="I28" s="40">
        <v>3.0000000000000001E-3</v>
      </c>
      <c r="J28" s="40">
        <v>1.7999999999999999E-2</v>
      </c>
      <c r="K28" s="40">
        <v>0</v>
      </c>
      <c r="L28" s="40">
        <v>0</v>
      </c>
      <c r="M28" s="40">
        <v>1.67</v>
      </c>
      <c r="N28" s="40">
        <v>128.57</v>
      </c>
      <c r="O28" s="40">
        <v>19.829999999999998</v>
      </c>
      <c r="P28" s="40">
        <v>69.459999999999994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52.125</v>
      </c>
      <c r="G30" s="17">
        <f>AVERAGE(G5:G28)</f>
        <v>23.5</v>
      </c>
      <c r="H30" s="17">
        <f>AVERAGE(H5:H28)</f>
        <v>0.34775000000000006</v>
      </c>
      <c r="I30" s="17">
        <f>MAX(I5:I28)</f>
        <v>1.7999999999999999E-2</v>
      </c>
      <c r="J30" s="18">
        <f>AVERAGE(J5:J28)</f>
        <v>2.3708333333333342E-2</v>
      </c>
      <c r="K30" s="19">
        <f>AVERAGE(K5:K28)</f>
        <v>0</v>
      </c>
      <c r="L30" s="20">
        <f>AVERAGE(L5:L28)</f>
        <v>0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87" priority="16" operator="greaterThan">
      <formula>$I$31</formula>
    </cfRule>
  </conditionalFormatting>
  <conditionalFormatting sqref="I30:K30 M30:N30">
    <cfRule type="cellIs" dxfId="86" priority="15" operator="greaterThan">
      <formula>$K$31</formula>
    </cfRule>
  </conditionalFormatting>
  <conditionalFormatting sqref="J30">
    <cfRule type="cellIs" dxfId="85" priority="13" operator="greaterThan">
      <formula>$I$31</formula>
    </cfRule>
  </conditionalFormatting>
  <conditionalFormatting sqref="J30">
    <cfRule type="cellIs" dxfId="84" priority="8" operator="greaterThan">
      <formula>$I$31</formula>
    </cfRule>
  </conditionalFormatting>
  <conditionalFormatting sqref="I30">
    <cfRule type="cellIs" dxfId="83" priority="7" operator="greaterThan">
      <formula>$G$31</formula>
    </cfRule>
  </conditionalFormatting>
  <conditionalFormatting sqref="K30">
    <cfRule type="cellIs" dxfId="82" priority="6" operator="greaterThan">
      <formula>$I$31</formula>
    </cfRule>
  </conditionalFormatting>
  <conditionalFormatting sqref="I30">
    <cfRule type="cellIs" dxfId="81" priority="2" operator="greaterThan">
      <formula>$I$31</formula>
    </cfRule>
  </conditionalFormatting>
  <conditionalFormatting sqref="L30">
    <cfRule type="cellIs" dxfId="8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7AFD-7600-4543-8A04-D09045BEDA5A}">
  <dimension ref="A1:P40"/>
  <sheetViews>
    <sheetView topLeftCell="A7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45769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560</v>
      </c>
      <c r="F5" s="49">
        <v>35</v>
      </c>
      <c r="G5" s="49">
        <v>25</v>
      </c>
      <c r="H5" s="40">
        <v>0.41599999999999998</v>
      </c>
      <c r="I5" s="40">
        <v>3.0000000000000001E-3</v>
      </c>
      <c r="J5" s="40">
        <v>1.4999999999999999E-2</v>
      </c>
      <c r="K5" s="40">
        <v>0</v>
      </c>
      <c r="L5" s="40">
        <v>0</v>
      </c>
      <c r="M5" s="40">
        <v>1.92</v>
      </c>
      <c r="N5" s="40">
        <v>136.58000000000001</v>
      </c>
      <c r="O5" s="40">
        <v>19.52</v>
      </c>
      <c r="P5" s="40">
        <v>69.760000000000005</v>
      </c>
    </row>
    <row r="6" spans="1:16" ht="15" thickBot="1" x14ac:dyDescent="0.25">
      <c r="A6" s="7"/>
      <c r="B6" s="7"/>
      <c r="C6" s="7"/>
      <c r="D6" s="7"/>
      <c r="E6" s="49" t="s">
        <v>561</v>
      </c>
      <c r="F6" s="49">
        <v>35</v>
      </c>
      <c r="G6" s="49">
        <v>28</v>
      </c>
      <c r="H6" s="40">
        <v>0.51900000000000002</v>
      </c>
      <c r="I6" s="40">
        <v>3.0000000000000001E-3</v>
      </c>
      <c r="J6" s="40">
        <v>2.1000000000000001E-2</v>
      </c>
      <c r="K6" s="40">
        <v>0</v>
      </c>
      <c r="L6" s="40">
        <v>0</v>
      </c>
      <c r="M6" s="40">
        <v>1.74</v>
      </c>
      <c r="N6" s="40">
        <v>120</v>
      </c>
      <c r="O6" s="40">
        <v>19.21</v>
      </c>
      <c r="P6" s="40">
        <v>72.180000000000007</v>
      </c>
    </row>
    <row r="7" spans="1:16" ht="15.75" thickBot="1" x14ac:dyDescent="0.25">
      <c r="A7" s="7"/>
      <c r="B7" s="57" t="s">
        <v>10</v>
      </c>
      <c r="C7" s="57"/>
      <c r="D7" s="7"/>
      <c r="E7" s="49" t="s">
        <v>562</v>
      </c>
      <c r="F7" s="49">
        <v>44</v>
      </c>
      <c r="G7" s="49">
        <v>30</v>
      </c>
      <c r="H7" s="40">
        <v>0.53400000000000003</v>
      </c>
      <c r="I7" s="40">
        <v>4.0000000000000001E-3</v>
      </c>
      <c r="J7" s="40">
        <v>1.9E-2</v>
      </c>
      <c r="K7" s="40">
        <v>0</v>
      </c>
      <c r="L7" s="40">
        <v>0</v>
      </c>
      <c r="M7" s="40">
        <v>1.38</v>
      </c>
      <c r="N7" s="40">
        <v>113.29</v>
      </c>
      <c r="O7" s="40">
        <v>18.89</v>
      </c>
      <c r="P7" s="40">
        <v>76.13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563</v>
      </c>
      <c r="F8" s="49">
        <v>43</v>
      </c>
      <c r="G8" s="49">
        <v>32</v>
      </c>
      <c r="H8" s="40">
        <v>0.502</v>
      </c>
      <c r="I8" s="40">
        <v>4.0000000000000001E-3</v>
      </c>
      <c r="J8" s="40">
        <v>1.4999999999999999E-2</v>
      </c>
      <c r="K8" s="40">
        <v>0</v>
      </c>
      <c r="L8" s="40">
        <v>0</v>
      </c>
      <c r="M8" s="40">
        <v>1.45</v>
      </c>
      <c r="N8" s="40">
        <v>117.88</v>
      </c>
      <c r="O8" s="40">
        <v>18.809999999999999</v>
      </c>
      <c r="P8" s="40">
        <v>79.05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564</v>
      </c>
      <c r="F9" s="49">
        <v>33</v>
      </c>
      <c r="G9" s="49">
        <v>24</v>
      </c>
      <c r="H9" s="40">
        <v>0.55200000000000005</v>
      </c>
      <c r="I9" s="40">
        <v>5.0000000000000001E-3</v>
      </c>
      <c r="J9" s="40">
        <v>1.9E-2</v>
      </c>
      <c r="K9" s="40">
        <v>0</v>
      </c>
      <c r="L9" s="40">
        <v>0</v>
      </c>
      <c r="M9" s="40">
        <v>1.25</v>
      </c>
      <c r="N9" s="40">
        <v>110.49</v>
      </c>
      <c r="O9" s="40">
        <v>18.72</v>
      </c>
      <c r="P9" s="40">
        <v>80.42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565</v>
      </c>
      <c r="F10" s="49">
        <v>38</v>
      </c>
      <c r="G10" s="49">
        <v>26</v>
      </c>
      <c r="H10" s="40">
        <v>0.58499999999999996</v>
      </c>
      <c r="I10" s="40">
        <v>5.0000000000000001E-3</v>
      </c>
      <c r="J10" s="40">
        <v>2.8000000000000001E-2</v>
      </c>
      <c r="K10" s="40">
        <v>0</v>
      </c>
      <c r="L10" s="40">
        <v>0</v>
      </c>
      <c r="M10" s="40">
        <v>1.1100000000000001</v>
      </c>
      <c r="N10" s="40">
        <v>104.15</v>
      </c>
      <c r="O10" s="40">
        <v>18.170000000000002</v>
      </c>
      <c r="P10" s="40">
        <v>82.92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566</v>
      </c>
      <c r="F11" s="49">
        <v>40</v>
      </c>
      <c r="G11" s="49">
        <v>30</v>
      </c>
      <c r="H11" s="40">
        <v>0.67100000000000004</v>
      </c>
      <c r="I11" s="40">
        <v>7.0000000000000001E-3</v>
      </c>
      <c r="J11" s="40">
        <v>4.2000000000000003E-2</v>
      </c>
      <c r="K11" s="40">
        <v>0</v>
      </c>
      <c r="L11" s="40">
        <v>0</v>
      </c>
      <c r="M11" s="40">
        <v>0.82</v>
      </c>
      <c r="N11" s="40">
        <v>89.11</v>
      </c>
      <c r="O11" s="40">
        <v>18.190000000000001</v>
      </c>
      <c r="P11" s="40">
        <v>83.08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567</v>
      </c>
      <c r="F12" s="49">
        <v>48</v>
      </c>
      <c r="G12" s="49">
        <v>29</v>
      </c>
      <c r="H12" s="40">
        <v>0.93100000000000005</v>
      </c>
      <c r="I12" s="40">
        <v>1.9E-2</v>
      </c>
      <c r="J12" s="40">
        <v>0.06</v>
      </c>
      <c r="K12" s="40">
        <v>0</v>
      </c>
      <c r="L12" s="40">
        <v>0</v>
      </c>
      <c r="M12" s="40">
        <v>0.89</v>
      </c>
      <c r="N12" s="40">
        <v>284.07</v>
      </c>
      <c r="O12" s="40">
        <v>18.190000000000001</v>
      </c>
      <c r="P12" s="40">
        <v>81.99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568</v>
      </c>
      <c r="F13" s="49">
        <v>72</v>
      </c>
      <c r="G13" s="49">
        <v>41</v>
      </c>
      <c r="H13" s="40">
        <v>0.83299999999999996</v>
      </c>
      <c r="I13" s="40">
        <v>1.4999999999999999E-2</v>
      </c>
      <c r="J13" s="40">
        <v>4.2000000000000003E-2</v>
      </c>
      <c r="K13" s="40">
        <v>0</v>
      </c>
      <c r="L13" s="40">
        <v>0</v>
      </c>
      <c r="M13" s="40">
        <v>1.19</v>
      </c>
      <c r="N13" s="40">
        <v>93.67</v>
      </c>
      <c r="O13" s="40">
        <v>20.02</v>
      </c>
      <c r="P13" s="40">
        <v>71.08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569</v>
      </c>
      <c r="F14" s="49">
        <v>59</v>
      </c>
      <c r="G14" s="49">
        <v>28</v>
      </c>
      <c r="H14" s="40">
        <v>0.65500000000000003</v>
      </c>
      <c r="I14" s="40">
        <v>8.0000000000000002E-3</v>
      </c>
      <c r="J14" s="40">
        <v>2.7E-2</v>
      </c>
      <c r="K14" s="40">
        <v>0</v>
      </c>
      <c r="L14" s="40">
        <v>0</v>
      </c>
      <c r="M14" s="40">
        <v>1.53</v>
      </c>
      <c r="N14" s="40">
        <v>99.28</v>
      </c>
      <c r="O14" s="40">
        <v>21.83</v>
      </c>
      <c r="P14" s="40">
        <v>58.4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570</v>
      </c>
      <c r="F15" s="49">
        <v>53</v>
      </c>
      <c r="G15" s="49">
        <v>25</v>
      </c>
      <c r="H15" s="40">
        <v>0.57799999999999996</v>
      </c>
      <c r="I15" s="40">
        <v>7.0000000000000001E-3</v>
      </c>
      <c r="J15" s="40">
        <v>2.5999999999999999E-2</v>
      </c>
      <c r="K15" s="40">
        <v>0</v>
      </c>
      <c r="L15" s="40">
        <v>0</v>
      </c>
      <c r="M15" s="40">
        <v>1.21</v>
      </c>
      <c r="N15" s="40">
        <v>92.84</v>
      </c>
      <c r="O15" s="40">
        <v>23.36</v>
      </c>
      <c r="P15" s="40">
        <v>50.61</v>
      </c>
    </row>
    <row r="16" spans="1:16" ht="15" thickBot="1" x14ac:dyDescent="0.25">
      <c r="A16" s="7"/>
      <c r="B16" s="7"/>
      <c r="C16" s="7"/>
      <c r="D16" s="7"/>
      <c r="E16" s="49" t="s">
        <v>571</v>
      </c>
      <c r="F16" s="49">
        <v>55</v>
      </c>
      <c r="G16" s="49">
        <v>28</v>
      </c>
      <c r="H16" s="40">
        <v>0.58899999999999997</v>
      </c>
      <c r="I16" s="40">
        <v>6.0000000000000001E-3</v>
      </c>
      <c r="J16" s="40">
        <v>2.5000000000000001E-2</v>
      </c>
      <c r="K16" s="40">
        <v>0</v>
      </c>
      <c r="L16" s="40">
        <v>0</v>
      </c>
      <c r="M16" s="40">
        <v>1.42</v>
      </c>
      <c r="N16" s="40">
        <v>86.18</v>
      </c>
      <c r="O16" s="40">
        <v>25.44</v>
      </c>
      <c r="P16" s="40">
        <v>39.119999999999997</v>
      </c>
    </row>
    <row r="17" spans="1:16" x14ac:dyDescent="0.2">
      <c r="A17" s="7"/>
      <c r="B17" s="58"/>
      <c r="C17" s="60" t="s">
        <v>26</v>
      </c>
      <c r="D17" s="7"/>
      <c r="E17" s="49" t="s">
        <v>572</v>
      </c>
      <c r="F17" s="49">
        <v>52</v>
      </c>
      <c r="G17" s="49">
        <v>27</v>
      </c>
      <c r="H17" s="40">
        <v>0.62</v>
      </c>
      <c r="I17" s="40">
        <v>5.0000000000000001E-3</v>
      </c>
      <c r="J17" s="40">
        <v>2.1999999999999999E-2</v>
      </c>
      <c r="K17" s="40">
        <v>0</v>
      </c>
      <c r="L17" s="40">
        <v>0</v>
      </c>
      <c r="M17" s="40">
        <v>1.33</v>
      </c>
      <c r="N17" s="40">
        <v>117.74</v>
      </c>
      <c r="O17" s="40">
        <v>27.23</v>
      </c>
      <c r="P17" s="40">
        <v>32.81</v>
      </c>
    </row>
    <row r="18" spans="1:16" ht="15" thickBot="1" x14ac:dyDescent="0.25">
      <c r="A18" s="7"/>
      <c r="B18" s="59"/>
      <c r="C18" s="59"/>
      <c r="D18" s="7"/>
      <c r="E18" s="49" t="s">
        <v>573</v>
      </c>
      <c r="F18" s="49">
        <v>52</v>
      </c>
      <c r="G18" s="49">
        <v>24</v>
      </c>
      <c r="H18" s="40">
        <v>0.53400000000000003</v>
      </c>
      <c r="I18" s="40">
        <v>5.0000000000000001E-3</v>
      </c>
      <c r="J18" s="40">
        <v>2.1000000000000001E-2</v>
      </c>
      <c r="K18" s="40">
        <v>0</v>
      </c>
      <c r="L18" s="40">
        <v>0</v>
      </c>
      <c r="M18" s="40">
        <v>1.56</v>
      </c>
      <c r="N18" s="40">
        <v>119.78</v>
      </c>
      <c r="O18" s="40">
        <v>29.05</v>
      </c>
      <c r="P18" s="40">
        <v>24.87</v>
      </c>
    </row>
    <row r="19" spans="1:16" x14ac:dyDescent="0.2">
      <c r="A19" s="7"/>
      <c r="B19" s="63"/>
      <c r="C19" s="60" t="s">
        <v>27</v>
      </c>
      <c r="D19" s="7"/>
      <c r="E19" s="49" t="s">
        <v>574</v>
      </c>
      <c r="F19" s="49">
        <v>49</v>
      </c>
      <c r="G19" s="49">
        <v>23</v>
      </c>
      <c r="H19" s="40">
        <v>0.59199999999999997</v>
      </c>
      <c r="I19" s="40">
        <v>5.0000000000000001E-3</v>
      </c>
      <c r="J19" s="40">
        <v>0.02</v>
      </c>
      <c r="K19" s="40">
        <v>0</v>
      </c>
      <c r="L19" s="40">
        <v>0</v>
      </c>
      <c r="M19" s="40">
        <v>1.45</v>
      </c>
      <c r="N19" s="40">
        <v>165.97</v>
      </c>
      <c r="O19" s="40">
        <v>30.34</v>
      </c>
      <c r="P19" s="40">
        <v>19.059999999999999</v>
      </c>
    </row>
    <row r="20" spans="1:16" ht="15" thickBot="1" x14ac:dyDescent="0.25">
      <c r="A20" s="7"/>
      <c r="B20" s="64"/>
      <c r="C20" s="59"/>
      <c r="D20" s="7"/>
      <c r="E20" s="49" t="s">
        <v>575</v>
      </c>
      <c r="F20" s="49">
        <v>47</v>
      </c>
      <c r="G20" s="49">
        <v>13</v>
      </c>
      <c r="H20" s="40">
        <v>0.625</v>
      </c>
      <c r="I20" s="40">
        <v>4.0000000000000001E-3</v>
      </c>
      <c r="J20" s="40">
        <v>1.7999999999999999E-2</v>
      </c>
      <c r="K20" s="40">
        <v>0</v>
      </c>
      <c r="L20" s="40">
        <v>0</v>
      </c>
      <c r="M20" s="40">
        <v>1.17</v>
      </c>
      <c r="N20" s="40">
        <v>134.80000000000001</v>
      </c>
      <c r="O20" s="40">
        <v>30.37</v>
      </c>
      <c r="P20" s="40">
        <v>18.03</v>
      </c>
    </row>
    <row r="21" spans="1:16" x14ac:dyDescent="0.2">
      <c r="A21" s="7"/>
      <c r="B21" s="7"/>
      <c r="C21" s="7"/>
      <c r="D21" s="7"/>
      <c r="E21" s="49" t="s">
        <v>576</v>
      </c>
      <c r="F21" s="49">
        <v>50</v>
      </c>
      <c r="G21" s="49">
        <v>17</v>
      </c>
      <c r="H21" s="40">
        <v>0.69</v>
      </c>
      <c r="I21" s="40">
        <v>5.0000000000000001E-3</v>
      </c>
      <c r="J21" s="40">
        <v>2.3E-2</v>
      </c>
      <c r="K21" s="40">
        <v>0</v>
      </c>
      <c r="L21" s="40">
        <v>0</v>
      </c>
      <c r="M21" s="40">
        <v>1.24</v>
      </c>
      <c r="N21" s="40">
        <v>166.54</v>
      </c>
      <c r="O21" s="40">
        <v>30.6</v>
      </c>
      <c r="P21" s="40">
        <v>17.54</v>
      </c>
    </row>
    <row r="22" spans="1:16" x14ac:dyDescent="0.2">
      <c r="A22" s="7"/>
      <c r="B22" s="7"/>
      <c r="C22" s="7"/>
      <c r="D22" s="7"/>
      <c r="E22" s="49" t="s">
        <v>577</v>
      </c>
      <c r="F22" s="49">
        <v>57</v>
      </c>
      <c r="G22" s="49">
        <v>15</v>
      </c>
      <c r="H22" s="40">
        <v>0.76800000000000002</v>
      </c>
      <c r="I22" s="40">
        <v>6.0000000000000001E-3</v>
      </c>
      <c r="J22" s="40">
        <v>2.5999999999999999E-2</v>
      </c>
      <c r="K22" s="40">
        <v>0</v>
      </c>
      <c r="L22" s="40">
        <v>0</v>
      </c>
      <c r="M22" s="40">
        <v>2.02</v>
      </c>
      <c r="N22" s="40">
        <v>94.24</v>
      </c>
      <c r="O22" s="40">
        <v>28.63</v>
      </c>
      <c r="P22" s="40">
        <v>32.33</v>
      </c>
    </row>
    <row r="23" spans="1:16" x14ac:dyDescent="0.2">
      <c r="A23" s="7"/>
      <c r="B23" s="7"/>
      <c r="C23" s="7"/>
      <c r="D23" s="7"/>
      <c r="E23" s="49" t="s">
        <v>578</v>
      </c>
      <c r="F23" s="49">
        <v>71</v>
      </c>
      <c r="G23" s="49">
        <v>25</v>
      </c>
      <c r="H23" s="40">
        <v>0.84</v>
      </c>
      <c r="I23" s="40">
        <v>4.0000000000000001E-3</v>
      </c>
      <c r="J23" s="40">
        <v>2.5999999999999999E-2</v>
      </c>
      <c r="K23" s="40">
        <v>0</v>
      </c>
      <c r="L23" s="40">
        <v>0</v>
      </c>
      <c r="M23" s="40">
        <v>2.3199999999999998</v>
      </c>
      <c r="N23" s="40">
        <v>107.41</v>
      </c>
      <c r="O23" s="40">
        <v>26.76</v>
      </c>
      <c r="P23" s="40">
        <v>37.54</v>
      </c>
    </row>
    <row r="24" spans="1:16" x14ac:dyDescent="0.2">
      <c r="A24" s="7"/>
      <c r="B24" s="7"/>
      <c r="C24" s="7"/>
      <c r="D24" s="7"/>
      <c r="E24" s="49" t="s">
        <v>579</v>
      </c>
      <c r="F24" s="49">
        <v>94</v>
      </c>
      <c r="G24" s="49">
        <v>26</v>
      </c>
      <c r="H24" s="40">
        <v>0.83899999999999997</v>
      </c>
      <c r="I24" s="40">
        <v>4.0000000000000001E-3</v>
      </c>
      <c r="J24" s="40">
        <v>2.3E-2</v>
      </c>
      <c r="K24" s="40">
        <v>0</v>
      </c>
      <c r="L24" s="40">
        <v>0</v>
      </c>
      <c r="M24" s="40">
        <v>2.75</v>
      </c>
      <c r="N24" s="40">
        <v>112.03</v>
      </c>
      <c r="O24" s="40">
        <v>24.01</v>
      </c>
      <c r="P24" s="40">
        <v>51.45</v>
      </c>
    </row>
    <row r="25" spans="1:16" x14ac:dyDescent="0.2">
      <c r="A25" s="7"/>
      <c r="B25" s="7"/>
      <c r="C25" s="7"/>
      <c r="D25" s="7"/>
      <c r="E25" s="49" t="s">
        <v>580</v>
      </c>
      <c r="F25" s="49">
        <v>84</v>
      </c>
      <c r="G25" s="49">
        <v>29</v>
      </c>
      <c r="H25" s="40">
        <v>0.97299999999999998</v>
      </c>
      <c r="I25" s="40">
        <v>3.0000000000000001E-3</v>
      </c>
      <c r="J25" s="40">
        <v>2.4E-2</v>
      </c>
      <c r="K25" s="40">
        <v>0</v>
      </c>
      <c r="L25" s="40">
        <v>0</v>
      </c>
      <c r="M25" s="40">
        <v>2.2000000000000002</v>
      </c>
      <c r="N25" s="40">
        <v>107.58</v>
      </c>
      <c r="O25" s="40">
        <v>22.27</v>
      </c>
      <c r="P25" s="40">
        <v>60.31</v>
      </c>
    </row>
    <row r="26" spans="1:16" x14ac:dyDescent="0.2">
      <c r="A26" s="7"/>
      <c r="B26" s="7"/>
      <c r="C26" s="7"/>
      <c r="D26" s="7"/>
      <c r="E26" s="49" t="s">
        <v>581</v>
      </c>
      <c r="F26" s="49">
        <v>61</v>
      </c>
      <c r="G26" s="49">
        <v>33</v>
      </c>
      <c r="H26" s="40">
        <v>1.018</v>
      </c>
      <c r="I26" s="40">
        <v>3.0000000000000001E-3</v>
      </c>
      <c r="J26" s="40">
        <v>2.5999999999999999E-2</v>
      </c>
      <c r="K26" s="40">
        <v>0</v>
      </c>
      <c r="L26" s="40">
        <v>0</v>
      </c>
      <c r="M26" s="40">
        <v>1.75</v>
      </c>
      <c r="N26" s="40">
        <v>117.14</v>
      </c>
      <c r="O26" s="40">
        <v>21.08</v>
      </c>
      <c r="P26" s="40">
        <v>67.099999999999994</v>
      </c>
    </row>
    <row r="27" spans="1:16" x14ac:dyDescent="0.2">
      <c r="A27" s="7"/>
      <c r="B27" s="7"/>
      <c r="C27" s="7"/>
      <c r="D27" s="7"/>
      <c r="E27" s="49" t="s">
        <v>582</v>
      </c>
      <c r="F27" s="49">
        <v>52</v>
      </c>
      <c r="G27" s="49">
        <v>29</v>
      </c>
      <c r="H27" s="40">
        <v>0.98099999999999998</v>
      </c>
      <c r="I27" s="40">
        <v>4.0000000000000001E-3</v>
      </c>
      <c r="J27" s="40">
        <v>0.03</v>
      </c>
      <c r="K27" s="40">
        <v>0</v>
      </c>
      <c r="L27" s="40">
        <v>0</v>
      </c>
      <c r="M27" s="40">
        <v>1.52</v>
      </c>
      <c r="N27" s="40">
        <v>111.56</v>
      </c>
      <c r="O27" s="40">
        <v>20.43</v>
      </c>
      <c r="P27" s="40">
        <v>71.13</v>
      </c>
    </row>
    <row r="28" spans="1:16" x14ac:dyDescent="0.2">
      <c r="A28" s="7"/>
      <c r="B28" s="7"/>
      <c r="C28" s="7"/>
      <c r="D28" s="7"/>
      <c r="E28" s="49" t="s">
        <v>583</v>
      </c>
      <c r="F28" s="49">
        <v>51</v>
      </c>
      <c r="G28" s="49">
        <v>29</v>
      </c>
      <c r="H28" s="40">
        <v>0.86899999999999999</v>
      </c>
      <c r="I28" s="40">
        <v>5.0000000000000001E-3</v>
      </c>
      <c r="J28" s="40">
        <v>3.4000000000000002E-2</v>
      </c>
      <c r="K28" s="40">
        <v>0</v>
      </c>
      <c r="L28" s="40">
        <v>0</v>
      </c>
      <c r="M28" s="40">
        <v>1.51</v>
      </c>
      <c r="N28" s="40">
        <v>93.19</v>
      </c>
      <c r="O28" s="40">
        <v>20.079999999999998</v>
      </c>
      <c r="P28" s="40">
        <v>72.7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53.125</v>
      </c>
      <c r="G30" s="17">
        <f>AVERAGE(G5:G28)</f>
        <v>26.5</v>
      </c>
      <c r="H30" s="17">
        <f>AVERAGE(H5:H28)</f>
        <v>0.69641666666666679</v>
      </c>
      <c r="I30" s="17">
        <f>MAX(I5:I28)</f>
        <v>1.9E-2</v>
      </c>
      <c r="J30" s="18">
        <f>AVERAGE(J5:J28)</f>
        <v>2.6333333333333347E-2</v>
      </c>
      <c r="K30" s="19">
        <f>AVERAGE(K5:K28)</f>
        <v>0</v>
      </c>
      <c r="L30" s="20">
        <f>AVERAGE(L5:L28)</f>
        <v>0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79" priority="16" operator="greaterThan">
      <formula>$I$31</formula>
    </cfRule>
  </conditionalFormatting>
  <conditionalFormatting sqref="I30:K30 M30:N30">
    <cfRule type="cellIs" dxfId="78" priority="15" operator="greaterThan">
      <formula>$K$31</formula>
    </cfRule>
  </conditionalFormatting>
  <conditionalFormatting sqref="J30">
    <cfRule type="cellIs" dxfId="77" priority="13" operator="greaterThan">
      <formula>$I$31</formula>
    </cfRule>
  </conditionalFormatting>
  <conditionalFormatting sqref="J30">
    <cfRule type="cellIs" dxfId="76" priority="8" operator="greaterThan">
      <formula>$I$31</formula>
    </cfRule>
  </conditionalFormatting>
  <conditionalFormatting sqref="I30">
    <cfRule type="cellIs" dxfId="75" priority="7" operator="greaterThan">
      <formula>$G$31</formula>
    </cfRule>
  </conditionalFormatting>
  <conditionalFormatting sqref="K30">
    <cfRule type="cellIs" dxfId="74" priority="6" operator="greaterThan">
      <formula>$I$31</formula>
    </cfRule>
  </conditionalFormatting>
  <conditionalFormatting sqref="I30">
    <cfRule type="cellIs" dxfId="73" priority="2" operator="greaterThan">
      <formula>$I$31</formula>
    </cfRule>
  </conditionalFormatting>
  <conditionalFormatting sqref="L30">
    <cfRule type="cellIs" dxfId="7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A80F-5C8A-47C1-8EB5-DA9E7B2C86C2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45770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584</v>
      </c>
      <c r="F5" s="49">
        <v>51</v>
      </c>
      <c r="G5" s="49">
        <v>30</v>
      </c>
      <c r="H5" s="40">
        <v>0.52400000000000002</v>
      </c>
      <c r="I5" s="40">
        <v>4.0000000000000001E-3</v>
      </c>
      <c r="J5" s="40">
        <v>2.1999999999999999E-2</v>
      </c>
      <c r="K5" s="40">
        <v>0</v>
      </c>
      <c r="L5" s="40">
        <v>0</v>
      </c>
      <c r="M5" s="40">
        <v>1.99</v>
      </c>
      <c r="N5" s="40">
        <v>112.02</v>
      </c>
      <c r="O5" s="40">
        <v>19.39</v>
      </c>
      <c r="P5" s="40">
        <v>76.569999999999993</v>
      </c>
    </row>
    <row r="6" spans="1:16" ht="15" thickBot="1" x14ac:dyDescent="0.25">
      <c r="A6" s="7"/>
      <c r="B6" s="7"/>
      <c r="C6" s="7"/>
      <c r="D6" s="7"/>
      <c r="E6" s="49" t="s">
        <v>585</v>
      </c>
      <c r="F6" s="49">
        <v>49</v>
      </c>
      <c r="G6" s="49">
        <v>29</v>
      </c>
      <c r="H6" s="40">
        <v>0.307</v>
      </c>
      <c r="I6" s="40">
        <v>4.0000000000000001E-3</v>
      </c>
      <c r="J6" s="40">
        <v>1.6E-2</v>
      </c>
      <c r="K6" s="40">
        <v>0</v>
      </c>
      <c r="L6" s="40">
        <v>0</v>
      </c>
      <c r="M6" s="40">
        <v>1.38</v>
      </c>
      <c r="N6" s="40">
        <v>128.79</v>
      </c>
      <c r="O6" s="40">
        <v>19.25</v>
      </c>
      <c r="P6" s="40">
        <v>74.900000000000006</v>
      </c>
    </row>
    <row r="7" spans="1:16" ht="15.75" thickBot="1" x14ac:dyDescent="0.25">
      <c r="A7" s="7"/>
      <c r="B7" s="57" t="s">
        <v>10</v>
      </c>
      <c r="C7" s="57"/>
      <c r="D7" s="7"/>
      <c r="E7" s="49" t="s">
        <v>586</v>
      </c>
      <c r="F7" s="49">
        <v>45</v>
      </c>
      <c r="G7" s="49">
        <v>25</v>
      </c>
      <c r="H7" s="40">
        <v>0.372</v>
      </c>
      <c r="I7" s="40">
        <v>5.0000000000000001E-3</v>
      </c>
      <c r="J7" s="40">
        <v>1.6E-2</v>
      </c>
      <c r="K7" s="40">
        <v>0</v>
      </c>
      <c r="L7" s="40">
        <v>0</v>
      </c>
      <c r="M7" s="40">
        <v>0.93</v>
      </c>
      <c r="N7" s="40">
        <v>112.87</v>
      </c>
      <c r="O7" s="40">
        <v>18.8</v>
      </c>
      <c r="P7" s="40">
        <v>76.040000000000006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587</v>
      </c>
      <c r="F8" s="49">
        <v>41</v>
      </c>
      <c r="G8" s="49">
        <v>27</v>
      </c>
      <c r="H8" s="40">
        <v>0.45600000000000002</v>
      </c>
      <c r="I8" s="40">
        <v>5.0000000000000001E-3</v>
      </c>
      <c r="J8" s="40">
        <v>2.5999999999999999E-2</v>
      </c>
      <c r="K8" s="40">
        <v>0</v>
      </c>
      <c r="L8" s="40">
        <v>0</v>
      </c>
      <c r="M8" s="40">
        <v>0.99</v>
      </c>
      <c r="N8" s="40">
        <v>338.7</v>
      </c>
      <c r="O8" s="40">
        <v>17.73</v>
      </c>
      <c r="P8" s="40">
        <v>82.01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588</v>
      </c>
      <c r="F9" s="49">
        <v>54</v>
      </c>
      <c r="G9" s="49">
        <v>46</v>
      </c>
      <c r="H9" s="40">
        <v>0.47299999999999998</v>
      </c>
      <c r="I9" s="40">
        <v>6.0000000000000001E-3</v>
      </c>
      <c r="J9" s="40">
        <v>2.5999999999999999E-2</v>
      </c>
      <c r="K9" s="40">
        <v>0</v>
      </c>
      <c r="L9" s="40">
        <v>2E-3</v>
      </c>
      <c r="M9" s="40">
        <v>0.74</v>
      </c>
      <c r="N9" s="40">
        <v>299.44</v>
      </c>
      <c r="O9" s="40">
        <v>16.98</v>
      </c>
      <c r="P9" s="40">
        <v>86.65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589</v>
      </c>
      <c r="F10" s="49">
        <v>52</v>
      </c>
      <c r="G10" s="49">
        <v>36</v>
      </c>
      <c r="H10" s="40">
        <v>0.44</v>
      </c>
      <c r="I10" s="40">
        <v>6.0000000000000001E-3</v>
      </c>
      <c r="J10" s="40">
        <v>2.8000000000000001E-2</v>
      </c>
      <c r="K10" s="40">
        <v>0</v>
      </c>
      <c r="L10" s="40">
        <v>1E-3</v>
      </c>
      <c r="M10" s="40">
        <v>0.72</v>
      </c>
      <c r="N10" s="40">
        <v>343.14</v>
      </c>
      <c r="O10" s="40">
        <v>16.91</v>
      </c>
      <c r="P10" s="40">
        <v>83.76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590</v>
      </c>
      <c r="F11" s="49">
        <v>46</v>
      </c>
      <c r="G11" s="49">
        <v>30</v>
      </c>
      <c r="H11" s="40">
        <v>0.52600000000000002</v>
      </c>
      <c r="I11" s="40">
        <v>1.2E-2</v>
      </c>
      <c r="J11" s="40">
        <v>4.4999999999999998E-2</v>
      </c>
      <c r="K11" s="40">
        <v>0</v>
      </c>
      <c r="L11" s="40">
        <v>0</v>
      </c>
      <c r="M11" s="40">
        <v>0.71</v>
      </c>
      <c r="N11" s="40">
        <v>352.57</v>
      </c>
      <c r="O11" s="40">
        <v>16.68</v>
      </c>
      <c r="P11" s="40">
        <v>80.430000000000007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591</v>
      </c>
      <c r="F12" s="49">
        <v>53</v>
      </c>
      <c r="G12" s="49">
        <v>36</v>
      </c>
      <c r="H12" s="40">
        <v>0.66700000000000004</v>
      </c>
      <c r="I12" s="40">
        <v>2.5999999999999999E-2</v>
      </c>
      <c r="J12" s="40">
        <v>7.0999999999999994E-2</v>
      </c>
      <c r="K12" s="40">
        <v>0</v>
      </c>
      <c r="L12" s="40">
        <v>1E-3</v>
      </c>
      <c r="M12" s="40">
        <v>0.71</v>
      </c>
      <c r="N12" s="40">
        <v>118.05</v>
      </c>
      <c r="O12" s="40">
        <v>18.260000000000002</v>
      </c>
      <c r="P12" s="40">
        <v>77.180000000000007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592</v>
      </c>
      <c r="F13" s="49">
        <v>88</v>
      </c>
      <c r="G13" s="49">
        <v>53</v>
      </c>
      <c r="H13" s="40">
        <v>0.95399999999999996</v>
      </c>
      <c r="I13" s="40">
        <v>5.8999999999999997E-2</v>
      </c>
      <c r="J13" s="40">
        <v>0.13</v>
      </c>
      <c r="K13" s="40">
        <v>0</v>
      </c>
      <c r="L13" s="40">
        <v>2E-3</v>
      </c>
      <c r="M13" s="40">
        <v>1.1200000000000001</v>
      </c>
      <c r="N13" s="40">
        <v>102.53</v>
      </c>
      <c r="O13" s="40">
        <v>19.97</v>
      </c>
      <c r="P13" s="40">
        <v>63.88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593</v>
      </c>
      <c r="F14" s="49">
        <v>119</v>
      </c>
      <c r="G14" s="49">
        <v>59</v>
      </c>
      <c r="H14" s="40">
        <v>0.58299999999999996</v>
      </c>
      <c r="I14" s="40">
        <v>1.9E-2</v>
      </c>
      <c r="J14" s="40">
        <v>5.6000000000000001E-2</v>
      </c>
      <c r="K14" s="40">
        <v>0</v>
      </c>
      <c r="L14" s="40">
        <v>2E-3</v>
      </c>
      <c r="M14" s="40">
        <v>1.07</v>
      </c>
      <c r="N14" s="40">
        <v>154.37</v>
      </c>
      <c r="O14" s="40">
        <v>22.88</v>
      </c>
      <c r="P14" s="40">
        <v>40.270000000000003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594</v>
      </c>
      <c r="F15" s="49">
        <v>79</v>
      </c>
      <c r="G15" s="49">
        <v>47</v>
      </c>
      <c r="H15" s="40">
        <v>0.317</v>
      </c>
      <c r="I15" s="40">
        <v>8.9999999999999993E-3</v>
      </c>
      <c r="J15" s="40">
        <v>2.4E-2</v>
      </c>
      <c r="K15" s="40">
        <v>0</v>
      </c>
      <c r="L15" s="40">
        <v>0</v>
      </c>
      <c r="M15" s="40">
        <v>1.84</v>
      </c>
      <c r="N15" s="40">
        <v>252.01</v>
      </c>
      <c r="O15" s="40">
        <v>26.01</v>
      </c>
      <c r="P15" s="40">
        <v>15.24</v>
      </c>
    </row>
    <row r="16" spans="1:16" ht="15" thickBot="1" x14ac:dyDescent="0.25">
      <c r="A16" s="7"/>
      <c r="B16" s="7"/>
      <c r="C16" s="7"/>
      <c r="D16" s="7"/>
      <c r="E16" s="49" t="s">
        <v>595</v>
      </c>
      <c r="F16" s="49">
        <v>72</v>
      </c>
      <c r="G16" s="49">
        <v>11</v>
      </c>
      <c r="H16" s="40">
        <v>0.26700000000000002</v>
      </c>
      <c r="I16" s="40">
        <v>8.0000000000000002E-3</v>
      </c>
      <c r="J16" s="40">
        <v>2.1999999999999999E-2</v>
      </c>
      <c r="K16" s="40">
        <v>0</v>
      </c>
      <c r="L16" s="40">
        <v>0</v>
      </c>
      <c r="M16" s="40">
        <v>1.88</v>
      </c>
      <c r="N16" s="40">
        <v>255.14</v>
      </c>
      <c r="O16" s="40">
        <v>27.73</v>
      </c>
      <c r="P16" s="40">
        <v>11.94</v>
      </c>
    </row>
    <row r="17" spans="1:16" x14ac:dyDescent="0.2">
      <c r="A17" s="7"/>
      <c r="B17" s="58"/>
      <c r="C17" s="60" t="s">
        <v>26</v>
      </c>
      <c r="D17" s="7"/>
      <c r="E17" s="49" t="s">
        <v>596</v>
      </c>
      <c r="F17" s="49">
        <v>58</v>
      </c>
      <c r="G17" s="49">
        <v>8</v>
      </c>
      <c r="H17" s="40">
        <v>0.23400000000000001</v>
      </c>
      <c r="I17" s="40">
        <v>7.0000000000000001E-3</v>
      </c>
      <c r="J17" s="40">
        <v>2.1000000000000001E-2</v>
      </c>
      <c r="K17" s="40">
        <v>0</v>
      </c>
      <c r="L17" s="40">
        <v>0</v>
      </c>
      <c r="M17" s="40">
        <v>2.13</v>
      </c>
      <c r="N17" s="40">
        <v>227.3</v>
      </c>
      <c r="O17" s="40">
        <v>28.9</v>
      </c>
      <c r="P17" s="40">
        <v>9.6300000000000008</v>
      </c>
    </row>
    <row r="18" spans="1:16" ht="15" thickBot="1" x14ac:dyDescent="0.25">
      <c r="A18" s="7"/>
      <c r="B18" s="59"/>
      <c r="C18" s="59"/>
      <c r="D18" s="7"/>
      <c r="E18" s="49" t="s">
        <v>597</v>
      </c>
      <c r="F18" s="49">
        <v>61</v>
      </c>
      <c r="G18" s="49">
        <v>10</v>
      </c>
      <c r="H18" s="40">
        <v>0.21</v>
      </c>
      <c r="I18" s="40">
        <v>6.0000000000000001E-3</v>
      </c>
      <c r="J18" s="40">
        <v>1.9E-2</v>
      </c>
      <c r="K18" s="40">
        <v>0</v>
      </c>
      <c r="L18" s="40">
        <v>0</v>
      </c>
      <c r="M18" s="40">
        <v>2.37</v>
      </c>
      <c r="N18" s="40">
        <v>236.18</v>
      </c>
      <c r="O18" s="40">
        <v>30.02</v>
      </c>
      <c r="P18" s="40">
        <v>8.1</v>
      </c>
    </row>
    <row r="19" spans="1:16" x14ac:dyDescent="0.2">
      <c r="A19" s="7"/>
      <c r="B19" s="63"/>
      <c r="C19" s="60" t="s">
        <v>27</v>
      </c>
      <c r="D19" s="7"/>
      <c r="E19" s="49" t="s">
        <v>598</v>
      </c>
      <c r="F19" s="49">
        <v>62</v>
      </c>
      <c r="G19" s="49">
        <v>10</v>
      </c>
      <c r="H19" s="40">
        <v>0.3</v>
      </c>
      <c r="I19" s="40">
        <v>5.0000000000000001E-3</v>
      </c>
      <c r="J19" s="40">
        <v>1.7999999999999999E-2</v>
      </c>
      <c r="K19" s="40">
        <v>0</v>
      </c>
      <c r="L19" s="40">
        <v>0</v>
      </c>
      <c r="M19" s="40">
        <v>2.06</v>
      </c>
      <c r="N19" s="40">
        <v>243.9</v>
      </c>
      <c r="O19" s="40">
        <v>31.08</v>
      </c>
      <c r="P19" s="40">
        <v>6.51</v>
      </c>
    </row>
    <row r="20" spans="1:16" ht="15" thickBot="1" x14ac:dyDescent="0.25">
      <c r="A20" s="7"/>
      <c r="B20" s="64"/>
      <c r="C20" s="59"/>
      <c r="D20" s="7"/>
      <c r="E20" s="49" t="s">
        <v>599</v>
      </c>
      <c r="F20" s="49">
        <v>61</v>
      </c>
      <c r="G20" s="49">
        <v>10</v>
      </c>
      <c r="H20" s="40">
        <v>0.33400000000000002</v>
      </c>
      <c r="I20" s="40">
        <v>6.0000000000000001E-3</v>
      </c>
      <c r="J20" s="40">
        <v>0.02</v>
      </c>
      <c r="K20" s="40">
        <v>0</v>
      </c>
      <c r="L20" s="40">
        <v>0</v>
      </c>
      <c r="M20" s="40">
        <v>1.69</v>
      </c>
      <c r="N20" s="40">
        <v>265.95</v>
      </c>
      <c r="O20" s="40">
        <v>31.89</v>
      </c>
      <c r="P20" s="40">
        <v>6.15</v>
      </c>
    </row>
    <row r="21" spans="1:16" x14ac:dyDescent="0.2">
      <c r="A21" s="7"/>
      <c r="B21" s="7"/>
      <c r="C21" s="7"/>
      <c r="D21" s="7"/>
      <c r="E21" s="49" t="s">
        <v>600</v>
      </c>
      <c r="F21" s="49">
        <v>56</v>
      </c>
      <c r="G21" s="49">
        <v>5</v>
      </c>
      <c r="H21" s="40">
        <v>0.35699999999999998</v>
      </c>
      <c r="I21" s="40">
        <v>6.0000000000000001E-3</v>
      </c>
      <c r="J21" s="40">
        <v>1.9E-2</v>
      </c>
      <c r="K21" s="40">
        <v>0</v>
      </c>
      <c r="L21" s="40">
        <v>0</v>
      </c>
      <c r="M21" s="40">
        <v>1.71</v>
      </c>
      <c r="N21" s="40">
        <v>277.76</v>
      </c>
      <c r="O21" s="40">
        <v>32.130000000000003</v>
      </c>
      <c r="P21" s="40">
        <v>5.8</v>
      </c>
    </row>
    <row r="22" spans="1:16" x14ac:dyDescent="0.2">
      <c r="A22" s="7"/>
      <c r="B22" s="7"/>
      <c r="C22" s="7"/>
      <c r="D22" s="7"/>
      <c r="E22" s="49" t="s">
        <v>601</v>
      </c>
      <c r="F22" s="49">
        <v>45</v>
      </c>
      <c r="G22" s="49">
        <v>6</v>
      </c>
      <c r="H22" s="40">
        <v>0.34200000000000003</v>
      </c>
      <c r="I22" s="40">
        <v>6.0000000000000001E-3</v>
      </c>
      <c r="J22" s="40">
        <v>2.1000000000000001E-2</v>
      </c>
      <c r="K22" s="40">
        <v>0</v>
      </c>
      <c r="L22" s="40">
        <v>0</v>
      </c>
      <c r="M22" s="40">
        <v>1.54</v>
      </c>
      <c r="N22" s="40">
        <v>271.48</v>
      </c>
      <c r="O22" s="40">
        <v>31.99</v>
      </c>
      <c r="P22" s="40">
        <v>6.19</v>
      </c>
    </row>
    <row r="23" spans="1:16" x14ac:dyDescent="0.2">
      <c r="A23" s="7"/>
      <c r="B23" s="7"/>
      <c r="C23" s="7"/>
      <c r="D23" s="7"/>
      <c r="E23" s="49" t="s">
        <v>602</v>
      </c>
      <c r="F23" s="49">
        <v>48</v>
      </c>
      <c r="G23" s="49">
        <v>4</v>
      </c>
      <c r="H23" s="40">
        <v>0.32300000000000001</v>
      </c>
      <c r="I23" s="40">
        <v>6.0000000000000001E-3</v>
      </c>
      <c r="J23" s="40">
        <v>2.8000000000000001E-2</v>
      </c>
      <c r="K23" s="40">
        <v>0</v>
      </c>
      <c r="L23" s="40">
        <v>0</v>
      </c>
      <c r="M23" s="40">
        <v>1.49</v>
      </c>
      <c r="N23" s="40">
        <v>270.77999999999997</v>
      </c>
      <c r="O23" s="40">
        <v>30.87</v>
      </c>
      <c r="P23" s="40">
        <v>6.61</v>
      </c>
    </row>
    <row r="24" spans="1:16" x14ac:dyDescent="0.2">
      <c r="A24" s="7"/>
      <c r="B24" s="7"/>
      <c r="C24" s="7"/>
      <c r="D24" s="7"/>
      <c r="E24" s="49" t="s">
        <v>603</v>
      </c>
      <c r="F24" s="49">
        <v>42</v>
      </c>
      <c r="G24" s="49">
        <v>5</v>
      </c>
      <c r="H24" s="40">
        <v>0.37</v>
      </c>
      <c r="I24" s="40">
        <v>6.0000000000000001E-3</v>
      </c>
      <c r="J24" s="40">
        <v>4.2999999999999997E-2</v>
      </c>
      <c r="K24" s="40">
        <v>0</v>
      </c>
      <c r="L24" s="40">
        <v>0</v>
      </c>
      <c r="M24" s="40">
        <v>0.96</v>
      </c>
      <c r="N24" s="40">
        <v>266.61</v>
      </c>
      <c r="O24" s="40">
        <v>29.75</v>
      </c>
      <c r="P24" s="40">
        <v>7.56</v>
      </c>
    </row>
    <row r="25" spans="1:16" x14ac:dyDescent="0.2">
      <c r="A25" s="7"/>
      <c r="B25" s="7"/>
      <c r="C25" s="7"/>
      <c r="D25" s="7"/>
      <c r="E25" s="49" t="s">
        <v>604</v>
      </c>
      <c r="F25" s="49">
        <v>42</v>
      </c>
      <c r="G25" s="49">
        <v>5</v>
      </c>
      <c r="H25" s="40">
        <v>0.66900000000000004</v>
      </c>
      <c r="I25" s="40">
        <v>8.0000000000000002E-3</v>
      </c>
      <c r="J25" s="40">
        <v>5.7000000000000002E-2</v>
      </c>
      <c r="K25" s="40">
        <v>0</v>
      </c>
      <c r="L25" s="40">
        <v>0</v>
      </c>
      <c r="M25" s="40">
        <v>1.07</v>
      </c>
      <c r="N25" s="40">
        <v>198.92</v>
      </c>
      <c r="O25" s="40">
        <v>28.21</v>
      </c>
      <c r="P25" s="40">
        <v>15.05</v>
      </c>
    </row>
    <row r="26" spans="1:16" x14ac:dyDescent="0.2">
      <c r="A26" s="7"/>
      <c r="B26" s="7"/>
      <c r="C26" s="7"/>
      <c r="D26" s="7"/>
      <c r="E26" s="49" t="s">
        <v>605</v>
      </c>
      <c r="F26" s="49">
        <v>54</v>
      </c>
      <c r="G26" s="49">
        <v>8</v>
      </c>
      <c r="H26" s="40">
        <v>0.48499999999999999</v>
      </c>
      <c r="I26" s="40">
        <v>5.0000000000000001E-3</v>
      </c>
      <c r="J26" s="40">
        <v>2.9000000000000001E-2</v>
      </c>
      <c r="K26" s="40">
        <v>0</v>
      </c>
      <c r="L26" s="40">
        <v>0</v>
      </c>
      <c r="M26" s="40">
        <v>2.02</v>
      </c>
      <c r="N26" s="40">
        <v>113.11</v>
      </c>
      <c r="O26" s="40">
        <v>23.86</v>
      </c>
      <c r="P26" s="40">
        <v>57.59</v>
      </c>
    </row>
    <row r="27" spans="1:16" x14ac:dyDescent="0.2">
      <c r="A27" s="7"/>
      <c r="B27" s="7"/>
      <c r="C27" s="7"/>
      <c r="D27" s="7"/>
      <c r="E27" s="49" t="s">
        <v>606</v>
      </c>
      <c r="F27" s="49">
        <v>76</v>
      </c>
      <c r="G27" s="49">
        <v>25</v>
      </c>
      <c r="H27" s="40">
        <v>0.41799999999999998</v>
      </c>
      <c r="I27" s="40">
        <v>5.0000000000000001E-3</v>
      </c>
      <c r="J27" s="40">
        <v>2.5000000000000001E-2</v>
      </c>
      <c r="K27" s="40">
        <v>0</v>
      </c>
      <c r="L27" s="40">
        <v>0</v>
      </c>
      <c r="M27" s="40">
        <v>2.19</v>
      </c>
      <c r="N27" s="40">
        <v>118.13</v>
      </c>
      <c r="O27" s="40">
        <v>21.72</v>
      </c>
      <c r="P27" s="40">
        <v>71.09</v>
      </c>
    </row>
    <row r="28" spans="1:16" x14ac:dyDescent="0.2">
      <c r="A28" s="7"/>
      <c r="B28" s="7"/>
      <c r="C28" s="7"/>
      <c r="D28" s="7"/>
      <c r="E28" s="49" t="s">
        <v>607</v>
      </c>
      <c r="F28" s="49">
        <v>65</v>
      </c>
      <c r="G28" s="49">
        <v>31</v>
      </c>
      <c r="H28" s="40">
        <v>0.41499999999999998</v>
      </c>
      <c r="I28" s="40">
        <v>4.0000000000000001E-3</v>
      </c>
      <c r="J28" s="40">
        <v>2.5000000000000001E-2</v>
      </c>
      <c r="K28" s="40">
        <v>0</v>
      </c>
      <c r="L28" s="40">
        <v>0</v>
      </c>
      <c r="M28" s="40">
        <v>1.64</v>
      </c>
      <c r="N28" s="40">
        <v>113.79</v>
      </c>
      <c r="O28" s="40">
        <v>20.83</v>
      </c>
      <c r="P28" s="40">
        <v>75.83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59.125</v>
      </c>
      <c r="G30" s="17">
        <f>AVERAGE(G5:G28)</f>
        <v>23.166666666666668</v>
      </c>
      <c r="H30" s="17">
        <f>AVERAGE(H5:H28)</f>
        <v>0.43095833333333328</v>
      </c>
      <c r="I30" s="17">
        <f>MAX(I5:I28)</f>
        <v>5.8999999999999997E-2</v>
      </c>
      <c r="J30" s="18">
        <f>AVERAGE(J5:J28)</f>
        <v>3.3625000000000009E-2</v>
      </c>
      <c r="K30" s="19">
        <f>AVERAGE(K5:K28)</f>
        <v>0</v>
      </c>
      <c r="L30" s="20">
        <f>AVERAGE(L5:L28)</f>
        <v>3.3333333333333332E-4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71" priority="16" operator="greaterThan">
      <formula>$I$31</formula>
    </cfRule>
  </conditionalFormatting>
  <conditionalFormatting sqref="I30:K30 M30:N30">
    <cfRule type="cellIs" dxfId="70" priority="15" operator="greaterThan">
      <formula>$K$31</formula>
    </cfRule>
  </conditionalFormatting>
  <conditionalFormatting sqref="J30">
    <cfRule type="cellIs" dxfId="69" priority="13" operator="greaterThan">
      <formula>$I$31</formula>
    </cfRule>
  </conditionalFormatting>
  <conditionalFormatting sqref="J30">
    <cfRule type="cellIs" dxfId="68" priority="8" operator="greaterThan">
      <formula>$I$31</formula>
    </cfRule>
  </conditionalFormatting>
  <conditionalFormatting sqref="I30">
    <cfRule type="cellIs" dxfId="67" priority="7" operator="greaterThan">
      <formula>$G$31</formula>
    </cfRule>
  </conditionalFormatting>
  <conditionalFormatting sqref="K30">
    <cfRule type="cellIs" dxfId="66" priority="6" operator="greaterThan">
      <formula>$I$31</formula>
    </cfRule>
  </conditionalFormatting>
  <conditionalFormatting sqref="I30">
    <cfRule type="cellIs" dxfId="65" priority="2" operator="greaterThan">
      <formula>$I$31</formula>
    </cfRule>
  </conditionalFormatting>
  <conditionalFormatting sqref="L30">
    <cfRule type="cellIs" dxfId="6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1E22D-6EF1-463F-A9C7-42B219208336}">
  <dimension ref="A1:P40"/>
  <sheetViews>
    <sheetView topLeftCell="A13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45771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608</v>
      </c>
      <c r="F5" s="49">
        <v>48</v>
      </c>
      <c r="G5" s="49">
        <v>29</v>
      </c>
      <c r="H5" s="40">
        <v>0.40799999999999997</v>
      </c>
      <c r="I5" s="40">
        <v>5.0000000000000001E-3</v>
      </c>
      <c r="J5" s="40">
        <v>2.4E-2</v>
      </c>
      <c r="K5" s="40">
        <v>0</v>
      </c>
      <c r="L5" s="40">
        <v>0</v>
      </c>
      <c r="M5" s="40">
        <v>1.39</v>
      </c>
      <c r="N5" s="40">
        <v>122.13</v>
      </c>
      <c r="O5" s="40">
        <v>20.239999999999998</v>
      </c>
      <c r="P5" s="40">
        <v>78.97</v>
      </c>
    </row>
    <row r="6" spans="1:16" ht="15" thickBot="1" x14ac:dyDescent="0.25">
      <c r="A6" s="7"/>
      <c r="B6" s="7"/>
      <c r="C6" s="7"/>
      <c r="D6" s="7"/>
      <c r="E6" s="49" t="s">
        <v>609</v>
      </c>
      <c r="F6" s="49">
        <v>48</v>
      </c>
      <c r="G6" s="49">
        <v>28</v>
      </c>
      <c r="H6" s="40">
        <v>0.45500000000000002</v>
      </c>
      <c r="I6" s="40">
        <v>5.0000000000000001E-3</v>
      </c>
      <c r="J6" s="40">
        <v>0.03</v>
      </c>
      <c r="K6" s="40">
        <v>0</v>
      </c>
      <c r="L6" s="40">
        <v>0</v>
      </c>
      <c r="M6" s="40">
        <v>1.41</v>
      </c>
      <c r="N6" s="40">
        <v>117.77</v>
      </c>
      <c r="O6" s="40">
        <v>19.91</v>
      </c>
      <c r="P6" s="40">
        <v>79.39</v>
      </c>
    </row>
    <row r="7" spans="1:16" ht="15.75" thickBot="1" x14ac:dyDescent="0.25">
      <c r="A7" s="7"/>
      <c r="B7" s="57" t="s">
        <v>10</v>
      </c>
      <c r="C7" s="57"/>
      <c r="D7" s="7"/>
      <c r="E7" s="49" t="s">
        <v>610</v>
      </c>
      <c r="F7" s="49">
        <v>45</v>
      </c>
      <c r="G7" s="49">
        <v>30</v>
      </c>
      <c r="H7" s="40">
        <v>0.57399999999999995</v>
      </c>
      <c r="I7" s="40">
        <v>6.0000000000000001E-3</v>
      </c>
      <c r="J7" s="40">
        <v>2.5999999999999999E-2</v>
      </c>
      <c r="K7" s="40">
        <v>0</v>
      </c>
      <c r="L7" s="40">
        <v>0</v>
      </c>
      <c r="M7" s="40">
        <v>0.87</v>
      </c>
      <c r="N7" s="40">
        <v>198.01</v>
      </c>
      <c r="O7" s="40">
        <v>19.8</v>
      </c>
      <c r="P7" s="40">
        <v>78.13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611</v>
      </c>
      <c r="F8" s="49">
        <v>43</v>
      </c>
      <c r="G8" s="49">
        <v>26</v>
      </c>
      <c r="H8" s="40">
        <v>0.68</v>
      </c>
      <c r="I8" s="40">
        <v>7.0000000000000001E-3</v>
      </c>
      <c r="J8" s="40">
        <v>3.4000000000000002E-2</v>
      </c>
      <c r="K8" s="40">
        <v>0</v>
      </c>
      <c r="L8" s="40">
        <v>0</v>
      </c>
      <c r="M8" s="40">
        <v>0.82</v>
      </c>
      <c r="N8" s="40">
        <v>271.36</v>
      </c>
      <c r="O8" s="40">
        <v>18.760000000000002</v>
      </c>
      <c r="P8" s="40">
        <v>77.56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612</v>
      </c>
      <c r="F9" s="49">
        <v>58</v>
      </c>
      <c r="G9" s="49">
        <v>40</v>
      </c>
      <c r="H9" s="40">
        <v>0.60199999999999998</v>
      </c>
      <c r="I9" s="40">
        <v>7.0000000000000001E-3</v>
      </c>
      <c r="J9" s="40">
        <v>3.4000000000000002E-2</v>
      </c>
      <c r="K9" s="40">
        <v>0</v>
      </c>
      <c r="L9" s="40">
        <v>0</v>
      </c>
      <c r="M9" s="40">
        <v>0.93</v>
      </c>
      <c r="N9" s="40">
        <v>302.83</v>
      </c>
      <c r="O9" s="40">
        <v>18.47</v>
      </c>
      <c r="P9" s="40">
        <v>57.69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613</v>
      </c>
      <c r="F10" s="49">
        <v>43</v>
      </c>
      <c r="G10" s="49">
        <v>29</v>
      </c>
      <c r="H10" s="40">
        <v>0.53</v>
      </c>
      <c r="I10" s="40">
        <v>7.0000000000000001E-3</v>
      </c>
      <c r="J10" s="40">
        <v>0.03</v>
      </c>
      <c r="K10" s="40">
        <v>0</v>
      </c>
      <c r="L10" s="40">
        <v>0</v>
      </c>
      <c r="M10" s="40">
        <v>0.74</v>
      </c>
      <c r="N10" s="40">
        <v>243.44</v>
      </c>
      <c r="O10" s="40">
        <v>18.510000000000002</v>
      </c>
      <c r="P10" s="40">
        <v>35.22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614</v>
      </c>
      <c r="F11" s="49">
        <v>30</v>
      </c>
      <c r="G11" s="49">
        <v>19</v>
      </c>
      <c r="H11" s="40">
        <v>0.66400000000000003</v>
      </c>
      <c r="I11" s="40">
        <v>1.2999999999999999E-2</v>
      </c>
      <c r="J11" s="40">
        <v>0.05</v>
      </c>
      <c r="K11" s="40">
        <v>0</v>
      </c>
      <c r="L11" s="40">
        <v>0</v>
      </c>
      <c r="M11" s="40">
        <v>0.66</v>
      </c>
      <c r="N11" s="40">
        <v>116.29</v>
      </c>
      <c r="O11" s="40">
        <v>18.09</v>
      </c>
      <c r="P11" s="40">
        <v>46.12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615</v>
      </c>
      <c r="F12" s="49">
        <v>50</v>
      </c>
      <c r="G12" s="49">
        <v>24</v>
      </c>
      <c r="H12" s="40">
        <v>0.99399999999999999</v>
      </c>
      <c r="I12" s="40">
        <v>3.2000000000000001E-2</v>
      </c>
      <c r="J12" s="40">
        <v>7.2999999999999995E-2</v>
      </c>
      <c r="K12" s="40">
        <v>0</v>
      </c>
      <c r="L12" s="40">
        <v>1E-3</v>
      </c>
      <c r="M12" s="40">
        <v>1.1599999999999999</v>
      </c>
      <c r="N12" s="40">
        <v>39.659999999999997</v>
      </c>
      <c r="O12" s="40">
        <v>17.350000000000001</v>
      </c>
      <c r="P12" s="40">
        <v>76.42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616</v>
      </c>
      <c r="F13" s="49">
        <v>114</v>
      </c>
      <c r="G13" s="49">
        <v>66</v>
      </c>
      <c r="H13" s="40">
        <v>0.81699999999999995</v>
      </c>
      <c r="I13" s="40">
        <v>2.5000000000000001E-2</v>
      </c>
      <c r="J13" s="40">
        <v>6.2E-2</v>
      </c>
      <c r="K13" s="40">
        <v>0</v>
      </c>
      <c r="L13" s="40">
        <v>0</v>
      </c>
      <c r="M13" s="40">
        <v>0.87</v>
      </c>
      <c r="N13" s="40">
        <v>55.03</v>
      </c>
      <c r="O13" s="40">
        <v>18.23</v>
      </c>
      <c r="P13" s="40">
        <v>81.84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617</v>
      </c>
      <c r="F14" s="49">
        <v>74</v>
      </c>
      <c r="G14" s="49">
        <v>40</v>
      </c>
      <c r="H14" s="40">
        <v>0.73199999999999998</v>
      </c>
      <c r="I14" s="40">
        <v>2.4E-2</v>
      </c>
      <c r="J14" s="40">
        <v>7.2999999999999995E-2</v>
      </c>
      <c r="K14" s="40">
        <v>0</v>
      </c>
      <c r="L14" s="40">
        <v>1E-3</v>
      </c>
      <c r="M14" s="40">
        <v>0.85</v>
      </c>
      <c r="N14" s="40">
        <v>86.41</v>
      </c>
      <c r="O14" s="40">
        <v>22.49</v>
      </c>
      <c r="P14" s="40">
        <v>44.31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618</v>
      </c>
      <c r="F15" s="49">
        <v>80</v>
      </c>
      <c r="G15" s="49">
        <v>33</v>
      </c>
      <c r="H15" s="40">
        <v>0.32200000000000001</v>
      </c>
      <c r="I15" s="40">
        <v>1.0999999999999999E-2</v>
      </c>
      <c r="J15" s="40">
        <v>3.2000000000000001E-2</v>
      </c>
      <c r="K15" s="40">
        <v>0</v>
      </c>
      <c r="L15" s="40">
        <v>0</v>
      </c>
      <c r="M15" s="40">
        <v>1.79</v>
      </c>
      <c r="N15" s="40">
        <v>230.83</v>
      </c>
      <c r="O15" s="40">
        <v>25.72</v>
      </c>
      <c r="P15" s="40">
        <v>14.27</v>
      </c>
    </row>
    <row r="16" spans="1:16" ht="15" thickBot="1" x14ac:dyDescent="0.25">
      <c r="A16" s="7"/>
      <c r="B16" s="7"/>
      <c r="C16" s="7"/>
      <c r="D16" s="7"/>
      <c r="E16" s="49" t="s">
        <v>619</v>
      </c>
      <c r="F16" s="49">
        <v>67</v>
      </c>
      <c r="G16" s="49">
        <v>10</v>
      </c>
      <c r="H16" s="40">
        <v>0.26800000000000002</v>
      </c>
      <c r="I16" s="40">
        <v>8.0000000000000002E-3</v>
      </c>
      <c r="J16" s="40">
        <v>2.3E-2</v>
      </c>
      <c r="K16" s="40">
        <v>0</v>
      </c>
      <c r="L16" s="40">
        <v>0</v>
      </c>
      <c r="M16" s="40">
        <v>1.88</v>
      </c>
      <c r="N16" s="40">
        <v>247.93</v>
      </c>
      <c r="O16" s="40">
        <v>27.98</v>
      </c>
      <c r="P16" s="40">
        <v>8.5500000000000007</v>
      </c>
    </row>
    <row r="17" spans="1:16" x14ac:dyDescent="0.2">
      <c r="A17" s="7"/>
      <c r="B17" s="58"/>
      <c r="C17" s="60" t="s">
        <v>26</v>
      </c>
      <c r="D17" s="7"/>
      <c r="E17" s="49" t="s">
        <v>620</v>
      </c>
      <c r="F17" s="49">
        <v>54</v>
      </c>
      <c r="G17" s="49">
        <v>8</v>
      </c>
      <c r="H17" s="40">
        <v>0.183</v>
      </c>
      <c r="I17" s="40">
        <v>6.0000000000000001E-3</v>
      </c>
      <c r="J17" s="40">
        <v>1.9E-2</v>
      </c>
      <c r="K17" s="40">
        <v>0</v>
      </c>
      <c r="L17" s="40">
        <v>0</v>
      </c>
      <c r="M17" s="40">
        <v>1.87</v>
      </c>
      <c r="N17" s="40">
        <v>250.35</v>
      </c>
      <c r="O17" s="40">
        <v>29.57</v>
      </c>
      <c r="P17" s="40">
        <v>5.62</v>
      </c>
    </row>
    <row r="18" spans="1:16" ht="15" thickBot="1" x14ac:dyDescent="0.25">
      <c r="A18" s="7"/>
      <c r="B18" s="59"/>
      <c r="C18" s="59"/>
      <c r="D18" s="7"/>
      <c r="E18" s="49" t="s">
        <v>621</v>
      </c>
      <c r="F18" s="49">
        <v>44</v>
      </c>
      <c r="G18" s="49">
        <v>7</v>
      </c>
      <c r="H18" s="40">
        <v>8.6999999999999994E-2</v>
      </c>
      <c r="I18" s="40">
        <v>7.0000000000000001E-3</v>
      </c>
      <c r="J18" s="40">
        <v>2.1999999999999999E-2</v>
      </c>
      <c r="K18" s="40">
        <v>0</v>
      </c>
      <c r="L18" s="40">
        <v>0</v>
      </c>
      <c r="M18" s="40">
        <v>1.95</v>
      </c>
      <c r="N18" s="40">
        <v>242.3</v>
      </c>
      <c r="O18" s="40">
        <v>30.67</v>
      </c>
      <c r="P18" s="40">
        <v>4.13</v>
      </c>
    </row>
    <row r="19" spans="1:16" x14ac:dyDescent="0.2">
      <c r="A19" s="7"/>
      <c r="B19" s="63"/>
      <c r="C19" s="60" t="s">
        <v>27</v>
      </c>
      <c r="D19" s="7"/>
      <c r="E19" s="49" t="s">
        <v>622</v>
      </c>
      <c r="F19" s="49">
        <v>37</v>
      </c>
      <c r="G19" s="49">
        <v>4</v>
      </c>
      <c r="H19" s="40">
        <v>5.1999999999999998E-2</v>
      </c>
      <c r="I19" s="40">
        <v>6.0000000000000001E-3</v>
      </c>
      <c r="J19" s="40">
        <v>2.1000000000000001E-2</v>
      </c>
      <c r="K19" s="40">
        <v>0</v>
      </c>
      <c r="L19" s="40">
        <v>0</v>
      </c>
      <c r="M19" s="40">
        <v>1.79</v>
      </c>
      <c r="N19" s="40">
        <v>246.85</v>
      </c>
      <c r="O19" s="40">
        <v>31.25</v>
      </c>
      <c r="P19" s="40">
        <v>3.41</v>
      </c>
    </row>
    <row r="20" spans="1:16" ht="15" thickBot="1" x14ac:dyDescent="0.25">
      <c r="A20" s="7"/>
      <c r="B20" s="64"/>
      <c r="C20" s="59"/>
      <c r="D20" s="7"/>
      <c r="E20" s="49" t="s">
        <v>623</v>
      </c>
      <c r="F20" s="49">
        <v>51</v>
      </c>
      <c r="G20" s="49">
        <v>2</v>
      </c>
      <c r="H20" s="40">
        <v>8.2000000000000003E-2</v>
      </c>
      <c r="I20" s="40">
        <v>5.0000000000000001E-3</v>
      </c>
      <c r="J20" s="40">
        <v>2.1000000000000001E-2</v>
      </c>
      <c r="K20" s="40">
        <v>0</v>
      </c>
      <c r="L20" s="40">
        <v>0</v>
      </c>
      <c r="M20" s="40">
        <v>1.67</v>
      </c>
      <c r="N20" s="40">
        <v>240.65</v>
      </c>
      <c r="O20" s="40">
        <v>31.51</v>
      </c>
      <c r="P20" s="40">
        <v>3.34</v>
      </c>
    </row>
    <row r="21" spans="1:16" x14ac:dyDescent="0.2">
      <c r="A21" s="7"/>
      <c r="B21" s="7"/>
      <c r="C21" s="7"/>
      <c r="D21" s="7"/>
      <c r="E21" s="49" t="s">
        <v>624</v>
      </c>
      <c r="F21" s="49">
        <v>58</v>
      </c>
      <c r="G21" s="49">
        <v>4</v>
      </c>
      <c r="H21" s="40">
        <v>7.0999999999999994E-2</v>
      </c>
      <c r="I21" s="40">
        <v>5.0000000000000001E-3</v>
      </c>
      <c r="J21" s="40">
        <v>1.9E-2</v>
      </c>
      <c r="K21" s="40">
        <v>0</v>
      </c>
      <c r="L21" s="40">
        <v>0</v>
      </c>
      <c r="M21" s="40">
        <v>1.29</v>
      </c>
      <c r="N21" s="40">
        <v>226.35</v>
      </c>
      <c r="O21" s="40">
        <v>31.89</v>
      </c>
      <c r="P21" s="40">
        <v>3.07</v>
      </c>
    </row>
    <row r="22" spans="1:16" x14ac:dyDescent="0.2">
      <c r="A22" s="7"/>
      <c r="B22" s="7"/>
      <c r="C22" s="7"/>
      <c r="D22" s="7"/>
      <c r="E22" s="49" t="s">
        <v>625</v>
      </c>
      <c r="F22" s="49">
        <v>43</v>
      </c>
      <c r="G22" s="49">
        <v>6</v>
      </c>
      <c r="H22" s="40">
        <v>0.152</v>
      </c>
      <c r="I22" s="40">
        <v>5.0000000000000001E-3</v>
      </c>
      <c r="J22" s="40">
        <v>2.3E-2</v>
      </c>
      <c r="K22" s="40">
        <v>0</v>
      </c>
      <c r="L22" s="40">
        <v>0</v>
      </c>
      <c r="M22" s="40">
        <v>1.37</v>
      </c>
      <c r="N22" s="40">
        <v>238.33</v>
      </c>
      <c r="O22" s="40">
        <v>31.11</v>
      </c>
      <c r="P22" s="40">
        <v>3.07</v>
      </c>
    </row>
    <row r="23" spans="1:16" x14ac:dyDescent="0.2">
      <c r="A23" s="7"/>
      <c r="B23" s="7"/>
      <c r="C23" s="7"/>
      <c r="D23" s="7"/>
      <c r="E23" s="49" t="s">
        <v>626</v>
      </c>
      <c r="F23" s="49">
        <v>50</v>
      </c>
      <c r="G23" s="49">
        <v>12</v>
      </c>
      <c r="H23" s="40">
        <v>0.34399999999999997</v>
      </c>
      <c r="I23" s="40">
        <v>8.0000000000000002E-3</v>
      </c>
      <c r="J23" s="40">
        <v>3.3000000000000002E-2</v>
      </c>
      <c r="K23" s="40">
        <v>0</v>
      </c>
      <c r="L23" s="40">
        <v>0</v>
      </c>
      <c r="M23" s="40">
        <v>1.05</v>
      </c>
      <c r="N23" s="40">
        <v>306.85000000000002</v>
      </c>
      <c r="O23" s="40">
        <v>30.72</v>
      </c>
      <c r="P23" s="40">
        <v>3.07</v>
      </c>
    </row>
    <row r="24" spans="1:16" x14ac:dyDescent="0.2">
      <c r="A24" s="7"/>
      <c r="B24" s="7"/>
      <c r="C24" s="7"/>
      <c r="D24" s="7"/>
      <c r="E24" s="49" t="s">
        <v>627</v>
      </c>
      <c r="F24" s="49">
        <v>44</v>
      </c>
      <c r="G24" s="49">
        <v>10</v>
      </c>
      <c r="H24" s="40">
        <v>0.38</v>
      </c>
      <c r="I24" s="40">
        <v>5.0000000000000001E-3</v>
      </c>
      <c r="J24" s="40">
        <v>3.9E-2</v>
      </c>
      <c r="K24" s="40">
        <v>0</v>
      </c>
      <c r="L24" s="40">
        <v>0</v>
      </c>
      <c r="M24" s="40">
        <v>1.86</v>
      </c>
      <c r="N24" s="40">
        <v>84.45</v>
      </c>
      <c r="O24" s="40">
        <v>27.21</v>
      </c>
      <c r="P24" s="40">
        <v>30.83</v>
      </c>
    </row>
    <row r="25" spans="1:16" x14ac:dyDescent="0.2">
      <c r="A25" s="7"/>
      <c r="B25" s="7"/>
      <c r="C25" s="7"/>
      <c r="D25" s="7"/>
      <c r="E25" s="49" t="s">
        <v>628</v>
      </c>
      <c r="F25" s="49">
        <v>82</v>
      </c>
      <c r="G25" s="49">
        <v>22</v>
      </c>
      <c r="H25" s="40">
        <v>0.439</v>
      </c>
      <c r="I25" s="40">
        <v>5.0000000000000001E-3</v>
      </c>
      <c r="J25" s="40">
        <v>2.9000000000000001E-2</v>
      </c>
      <c r="K25" s="40">
        <v>0</v>
      </c>
      <c r="L25" s="40">
        <v>0</v>
      </c>
      <c r="M25" s="40">
        <v>2.2400000000000002</v>
      </c>
      <c r="N25" s="40">
        <v>118.52</v>
      </c>
      <c r="O25" s="40">
        <v>24.02</v>
      </c>
      <c r="P25" s="40">
        <v>54.94</v>
      </c>
    </row>
    <row r="26" spans="1:16" x14ac:dyDescent="0.2">
      <c r="A26" s="7"/>
      <c r="B26" s="7"/>
      <c r="C26" s="7"/>
      <c r="D26" s="7"/>
      <c r="E26" s="49" t="s">
        <v>629</v>
      </c>
      <c r="F26" s="49">
        <v>74</v>
      </c>
      <c r="G26" s="49">
        <v>31</v>
      </c>
      <c r="H26" s="40">
        <v>0.32800000000000001</v>
      </c>
      <c r="I26" s="40">
        <v>3.0000000000000001E-3</v>
      </c>
      <c r="J26" s="40">
        <v>2.8000000000000001E-2</v>
      </c>
      <c r="K26" s="40">
        <v>0</v>
      </c>
      <c r="L26" s="40">
        <v>0</v>
      </c>
      <c r="M26" s="40">
        <v>2.09</v>
      </c>
      <c r="N26" s="40">
        <v>111.11</v>
      </c>
      <c r="O26" s="40">
        <v>22.25</v>
      </c>
      <c r="P26" s="40">
        <v>63.47</v>
      </c>
    </row>
    <row r="27" spans="1:16" x14ac:dyDescent="0.2">
      <c r="A27" s="7"/>
      <c r="B27" s="7"/>
      <c r="C27" s="7"/>
      <c r="D27" s="7"/>
      <c r="E27" s="49" t="s">
        <v>630</v>
      </c>
      <c r="F27" s="49">
        <v>74</v>
      </c>
      <c r="G27" s="49">
        <v>36</v>
      </c>
      <c r="H27" s="40">
        <v>0.28199999999999997</v>
      </c>
      <c r="I27" s="40">
        <v>4.0000000000000001E-3</v>
      </c>
      <c r="J27" s="40">
        <v>2.9000000000000001E-2</v>
      </c>
      <c r="K27" s="40">
        <v>0</v>
      </c>
      <c r="L27" s="40">
        <v>0</v>
      </c>
      <c r="M27" s="40">
        <v>1.6</v>
      </c>
      <c r="N27" s="40">
        <v>108.28</v>
      </c>
      <c r="O27" s="40">
        <v>21.52</v>
      </c>
      <c r="P27" s="40">
        <v>66.03</v>
      </c>
    </row>
    <row r="28" spans="1:16" x14ac:dyDescent="0.2">
      <c r="A28" s="7"/>
      <c r="B28" s="7"/>
      <c r="C28" s="7"/>
      <c r="D28" s="7"/>
      <c r="E28" s="49" t="s">
        <v>631</v>
      </c>
      <c r="F28" s="49">
        <v>63</v>
      </c>
      <c r="G28" s="49">
        <v>35</v>
      </c>
      <c r="H28" s="40">
        <v>0.27100000000000002</v>
      </c>
      <c r="I28" s="40">
        <v>4.0000000000000001E-3</v>
      </c>
      <c r="J28" s="40">
        <v>2.9000000000000001E-2</v>
      </c>
      <c r="K28" s="40">
        <v>0</v>
      </c>
      <c r="L28" s="40">
        <v>0</v>
      </c>
      <c r="M28" s="40">
        <v>1.75</v>
      </c>
      <c r="N28" s="40">
        <v>103.1</v>
      </c>
      <c r="O28" s="40">
        <v>20.78</v>
      </c>
      <c r="P28" s="40">
        <v>71.05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57.25</v>
      </c>
      <c r="G30" s="17">
        <f>AVERAGE(G5:G28)</f>
        <v>22.958333333333332</v>
      </c>
      <c r="H30" s="17">
        <f>AVERAGE(H5:H28)</f>
        <v>0.40487500000000004</v>
      </c>
      <c r="I30" s="17">
        <f>MAX(I5:I28)</f>
        <v>3.2000000000000001E-2</v>
      </c>
      <c r="J30" s="18">
        <f>AVERAGE(J5:J28)</f>
        <v>3.3458333333333347E-2</v>
      </c>
      <c r="K30" s="19">
        <f>AVERAGE(K5:K28)</f>
        <v>0</v>
      </c>
      <c r="L30" s="20">
        <f>AVERAGE(L5:L28)</f>
        <v>8.3333333333333331E-5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J30:K30 M30:N30">
    <cfRule type="cellIs" dxfId="63" priority="15" operator="greaterThan">
      <formula>$K$31</formula>
    </cfRule>
  </conditionalFormatting>
  <conditionalFormatting sqref="J30">
    <cfRule type="cellIs" dxfId="62" priority="13" operator="greaterThan">
      <formula>$I$31</formula>
    </cfRule>
  </conditionalFormatting>
  <conditionalFormatting sqref="J30">
    <cfRule type="cellIs" dxfId="61" priority="8" operator="greaterThan">
      <formula>$I$31</formula>
    </cfRule>
  </conditionalFormatting>
  <conditionalFormatting sqref="K30">
    <cfRule type="cellIs" dxfId="60" priority="6" operator="greaterThan">
      <formula>$I$31</formula>
    </cfRule>
  </conditionalFormatting>
  <conditionalFormatting sqref="L30">
    <cfRule type="cellIs" dxfId="5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7587-434A-407E-B17F-04674B021B25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45772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632</v>
      </c>
      <c r="F5" s="49">
        <v>61</v>
      </c>
      <c r="G5" s="49">
        <v>36</v>
      </c>
      <c r="H5" s="40">
        <v>0.46500000000000002</v>
      </c>
      <c r="I5" s="40">
        <v>5.0000000000000001E-3</v>
      </c>
      <c r="J5" s="40">
        <v>2.9000000000000001E-2</v>
      </c>
      <c r="K5" s="40">
        <v>0</v>
      </c>
      <c r="L5" s="40">
        <v>0</v>
      </c>
      <c r="M5" s="40">
        <v>1.76</v>
      </c>
      <c r="N5" s="40">
        <v>103.39</v>
      </c>
      <c r="O5" s="40">
        <v>20.51</v>
      </c>
      <c r="P5" s="40">
        <v>72.459999999999994</v>
      </c>
    </row>
    <row r="6" spans="1:16" ht="15" thickBot="1" x14ac:dyDescent="0.25">
      <c r="A6" s="7"/>
      <c r="B6" s="7"/>
      <c r="C6" s="7"/>
      <c r="D6" s="7"/>
      <c r="E6" s="49" t="s">
        <v>633</v>
      </c>
      <c r="F6" s="49">
        <v>63</v>
      </c>
      <c r="G6" s="49">
        <v>36</v>
      </c>
      <c r="H6" s="40">
        <v>0.498</v>
      </c>
      <c r="I6" s="40">
        <v>5.0000000000000001E-3</v>
      </c>
      <c r="J6" s="40">
        <v>2.7E-2</v>
      </c>
      <c r="K6" s="40">
        <v>0</v>
      </c>
      <c r="L6" s="40">
        <v>0</v>
      </c>
      <c r="M6" s="40">
        <v>1.32</v>
      </c>
      <c r="N6" s="40">
        <v>102.64</v>
      </c>
      <c r="O6" s="40">
        <v>19.93</v>
      </c>
      <c r="P6" s="40">
        <v>75.31</v>
      </c>
    </row>
    <row r="7" spans="1:16" ht="15.75" thickBot="1" x14ac:dyDescent="0.25">
      <c r="A7" s="7"/>
      <c r="B7" s="57" t="s">
        <v>10</v>
      </c>
      <c r="C7" s="57"/>
      <c r="D7" s="7"/>
      <c r="E7" s="49" t="s">
        <v>634</v>
      </c>
      <c r="F7" s="49">
        <v>58</v>
      </c>
      <c r="G7" s="49">
        <v>34</v>
      </c>
      <c r="H7" s="40">
        <v>0.47799999999999998</v>
      </c>
      <c r="I7" s="40">
        <v>5.0000000000000001E-3</v>
      </c>
      <c r="J7" s="40">
        <v>1.7999999999999999E-2</v>
      </c>
      <c r="K7" s="40">
        <v>0</v>
      </c>
      <c r="L7" s="40">
        <v>0</v>
      </c>
      <c r="M7" s="40">
        <v>1.64</v>
      </c>
      <c r="N7" s="40">
        <v>127.21</v>
      </c>
      <c r="O7" s="40">
        <v>19.59</v>
      </c>
      <c r="P7" s="40">
        <v>76.19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635</v>
      </c>
      <c r="F8" s="49">
        <v>43</v>
      </c>
      <c r="G8" s="49">
        <v>30</v>
      </c>
      <c r="H8" s="40">
        <v>0.44700000000000001</v>
      </c>
      <c r="I8" s="40">
        <v>5.0000000000000001E-3</v>
      </c>
      <c r="J8" s="40">
        <v>1.7000000000000001E-2</v>
      </c>
      <c r="K8" s="40">
        <v>0</v>
      </c>
      <c r="L8" s="40">
        <v>0</v>
      </c>
      <c r="M8" s="40">
        <v>1.19</v>
      </c>
      <c r="N8" s="40">
        <v>146.30000000000001</v>
      </c>
      <c r="O8" s="40">
        <v>19.149999999999999</v>
      </c>
      <c r="P8" s="40">
        <v>79.010000000000005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636</v>
      </c>
      <c r="F9" s="49">
        <v>38</v>
      </c>
      <c r="G9" s="49">
        <v>30</v>
      </c>
      <c r="H9" s="40">
        <v>0.41699999999999998</v>
      </c>
      <c r="I9" s="40">
        <v>6.0000000000000001E-3</v>
      </c>
      <c r="J9" s="40">
        <v>2.9000000000000001E-2</v>
      </c>
      <c r="K9" s="40">
        <v>0</v>
      </c>
      <c r="L9" s="40">
        <v>0</v>
      </c>
      <c r="M9" s="40">
        <v>1.07</v>
      </c>
      <c r="N9" s="40">
        <v>289.70999999999998</v>
      </c>
      <c r="O9" s="40">
        <v>17.8</v>
      </c>
      <c r="P9" s="40">
        <v>84.01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637</v>
      </c>
      <c r="F10" s="49">
        <v>65</v>
      </c>
      <c r="G10" s="49">
        <v>45</v>
      </c>
      <c r="H10" s="40">
        <v>0.44800000000000001</v>
      </c>
      <c r="I10" s="40">
        <v>7.0000000000000001E-3</v>
      </c>
      <c r="J10" s="40">
        <v>3.6999999999999998E-2</v>
      </c>
      <c r="K10" s="40">
        <v>0</v>
      </c>
      <c r="L10" s="40">
        <v>0</v>
      </c>
      <c r="M10" s="40">
        <v>0.89</v>
      </c>
      <c r="N10" s="40">
        <v>304.37</v>
      </c>
      <c r="O10" s="40">
        <v>17.03</v>
      </c>
      <c r="P10" s="40">
        <v>87.36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638</v>
      </c>
      <c r="F11" s="49">
        <v>72</v>
      </c>
      <c r="G11" s="49">
        <v>48</v>
      </c>
      <c r="H11" s="40">
        <v>0.47599999999999998</v>
      </c>
      <c r="I11" s="40">
        <v>0.01</v>
      </c>
      <c r="J11" s="40">
        <v>4.2000000000000003E-2</v>
      </c>
      <c r="K11" s="40">
        <v>0</v>
      </c>
      <c r="L11" s="40">
        <v>0</v>
      </c>
      <c r="M11" s="40">
        <v>0.9</v>
      </c>
      <c r="N11" s="40">
        <v>302.62</v>
      </c>
      <c r="O11" s="40">
        <v>16.899999999999999</v>
      </c>
      <c r="P11" s="40">
        <v>89.05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639</v>
      </c>
      <c r="F12" s="49">
        <v>70</v>
      </c>
      <c r="G12" s="49">
        <v>48</v>
      </c>
      <c r="H12" s="40">
        <v>0.499</v>
      </c>
      <c r="I12" s="40">
        <v>1.2999999999999999E-2</v>
      </c>
      <c r="J12" s="40">
        <v>4.3999999999999997E-2</v>
      </c>
      <c r="K12" s="40">
        <v>0</v>
      </c>
      <c r="L12" s="40">
        <v>0</v>
      </c>
      <c r="M12" s="40">
        <v>0.86</v>
      </c>
      <c r="N12" s="40">
        <v>300.57</v>
      </c>
      <c r="O12" s="40">
        <v>17.64</v>
      </c>
      <c r="P12" s="40">
        <v>84.62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640</v>
      </c>
      <c r="F13" s="49">
        <v>68</v>
      </c>
      <c r="G13" s="49">
        <v>41</v>
      </c>
      <c r="H13" s="40">
        <v>0.60299999999999998</v>
      </c>
      <c r="I13" s="40">
        <v>1.9E-2</v>
      </c>
      <c r="J13" s="40">
        <v>5.6000000000000001E-2</v>
      </c>
      <c r="K13" s="40">
        <v>0</v>
      </c>
      <c r="L13" s="40">
        <v>0</v>
      </c>
      <c r="M13" s="40">
        <v>0.77</v>
      </c>
      <c r="N13" s="40">
        <v>136</v>
      </c>
      <c r="O13" s="40">
        <v>19.7</v>
      </c>
      <c r="P13" s="40">
        <v>75.069999999999993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641</v>
      </c>
      <c r="F14" s="49">
        <v>76</v>
      </c>
      <c r="G14" s="49">
        <v>45</v>
      </c>
      <c r="H14" s="40">
        <v>0.59599999999999997</v>
      </c>
      <c r="I14" s="40">
        <v>1.7999999999999999E-2</v>
      </c>
      <c r="J14" s="40">
        <v>5.5E-2</v>
      </c>
      <c r="K14" s="40">
        <v>0</v>
      </c>
      <c r="L14" s="40">
        <v>0</v>
      </c>
      <c r="M14" s="40">
        <v>1.0900000000000001</v>
      </c>
      <c r="N14" s="40">
        <v>109.03</v>
      </c>
      <c r="O14" s="40">
        <v>21.58</v>
      </c>
      <c r="P14" s="40">
        <v>61.79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642</v>
      </c>
      <c r="F15" s="49">
        <v>79</v>
      </c>
      <c r="G15" s="49">
        <v>39</v>
      </c>
      <c r="H15" s="40">
        <v>0.54400000000000004</v>
      </c>
      <c r="I15" s="40">
        <v>1.2E-2</v>
      </c>
      <c r="J15" s="40">
        <v>4.2999999999999997E-2</v>
      </c>
      <c r="K15" s="40">
        <v>0</v>
      </c>
      <c r="L15" s="40">
        <v>0</v>
      </c>
      <c r="M15" s="40">
        <v>1.22</v>
      </c>
      <c r="N15" s="40">
        <v>75.08</v>
      </c>
      <c r="O15" s="40">
        <v>23.34</v>
      </c>
      <c r="P15" s="40">
        <v>49.45</v>
      </c>
    </row>
    <row r="16" spans="1:16" ht="15" thickBot="1" x14ac:dyDescent="0.25">
      <c r="A16" s="7"/>
      <c r="B16" s="7"/>
      <c r="C16" s="7"/>
      <c r="D16" s="7"/>
      <c r="E16" s="49" t="s">
        <v>643</v>
      </c>
      <c r="F16" s="49">
        <v>77</v>
      </c>
      <c r="G16" s="49">
        <v>37</v>
      </c>
      <c r="H16" s="40">
        <v>0.43</v>
      </c>
      <c r="I16" s="40">
        <v>8.9999999999999993E-3</v>
      </c>
      <c r="J16" s="40">
        <v>3.4000000000000002E-2</v>
      </c>
      <c r="K16" s="40">
        <v>0</v>
      </c>
      <c r="L16" s="40">
        <v>0</v>
      </c>
      <c r="M16" s="40">
        <v>1.27</v>
      </c>
      <c r="N16" s="40">
        <v>70.349999999999994</v>
      </c>
      <c r="O16" s="40">
        <v>25.17</v>
      </c>
      <c r="P16" s="40">
        <v>38.090000000000003</v>
      </c>
    </row>
    <row r="17" spans="1:16" x14ac:dyDescent="0.2">
      <c r="A17" s="7"/>
      <c r="B17" s="58"/>
      <c r="C17" s="60" t="s">
        <v>26</v>
      </c>
      <c r="D17" s="7"/>
      <c r="E17" s="49" t="s">
        <v>644</v>
      </c>
      <c r="F17" s="49">
        <v>67</v>
      </c>
      <c r="G17" s="49">
        <v>27</v>
      </c>
      <c r="H17" s="40">
        <v>0.32800000000000001</v>
      </c>
      <c r="I17" s="40">
        <v>6.0000000000000001E-3</v>
      </c>
      <c r="J17" s="40">
        <v>2.8000000000000001E-2</v>
      </c>
      <c r="K17" s="40">
        <v>0</v>
      </c>
      <c r="L17" s="40">
        <v>0</v>
      </c>
      <c r="M17" s="40">
        <v>1.17</v>
      </c>
      <c r="N17" s="40">
        <v>57.72</v>
      </c>
      <c r="O17" s="40">
        <v>27.06</v>
      </c>
      <c r="P17" s="40">
        <v>26.88</v>
      </c>
    </row>
    <row r="18" spans="1:16" ht="15" thickBot="1" x14ac:dyDescent="0.25">
      <c r="A18" s="7"/>
      <c r="B18" s="59"/>
      <c r="C18" s="59"/>
      <c r="D18" s="7"/>
      <c r="E18" s="49" t="s">
        <v>645</v>
      </c>
      <c r="F18" s="49">
        <v>51</v>
      </c>
      <c r="G18" s="49">
        <v>21</v>
      </c>
      <c r="H18" s="40">
        <v>0.309</v>
      </c>
      <c r="I18" s="40">
        <v>5.0000000000000001E-3</v>
      </c>
      <c r="J18" s="40">
        <v>2.5999999999999999E-2</v>
      </c>
      <c r="K18" s="40">
        <v>0</v>
      </c>
      <c r="L18" s="40">
        <v>0</v>
      </c>
      <c r="M18" s="40">
        <v>1.5</v>
      </c>
      <c r="N18" s="40">
        <v>94.35</v>
      </c>
      <c r="O18" s="40">
        <v>28.83</v>
      </c>
      <c r="P18" s="40">
        <v>21.35</v>
      </c>
    </row>
    <row r="19" spans="1:16" x14ac:dyDescent="0.2">
      <c r="A19" s="7"/>
      <c r="B19" s="63"/>
      <c r="C19" s="60" t="s">
        <v>27</v>
      </c>
      <c r="D19" s="7"/>
      <c r="E19" s="49" t="s">
        <v>646</v>
      </c>
      <c r="F19" s="49">
        <v>53</v>
      </c>
      <c r="G19" s="49">
        <v>21</v>
      </c>
      <c r="H19" s="40">
        <v>0.27100000000000002</v>
      </c>
      <c r="I19" s="40">
        <v>5.0000000000000001E-3</v>
      </c>
      <c r="J19" s="40">
        <v>2.3E-2</v>
      </c>
      <c r="K19" s="40">
        <v>0</v>
      </c>
      <c r="L19" s="40">
        <v>0</v>
      </c>
      <c r="M19" s="40">
        <v>1.21</v>
      </c>
      <c r="N19" s="40">
        <v>98.83</v>
      </c>
      <c r="O19" s="40">
        <v>30.08</v>
      </c>
      <c r="P19" s="40">
        <v>16.41</v>
      </c>
    </row>
    <row r="20" spans="1:16" ht="15" thickBot="1" x14ac:dyDescent="0.25">
      <c r="A20" s="7"/>
      <c r="B20" s="64"/>
      <c r="C20" s="59"/>
      <c r="D20" s="7"/>
      <c r="E20" s="49" t="s">
        <v>647</v>
      </c>
      <c r="F20" s="49">
        <v>42</v>
      </c>
      <c r="G20" s="49">
        <v>11</v>
      </c>
      <c r="H20" s="40">
        <v>0.27</v>
      </c>
      <c r="I20" s="40">
        <v>4.0000000000000001E-3</v>
      </c>
      <c r="J20" s="40">
        <v>2.1999999999999999E-2</v>
      </c>
      <c r="K20" s="40">
        <v>0</v>
      </c>
      <c r="L20" s="40">
        <v>0</v>
      </c>
      <c r="M20" s="40">
        <v>1.47</v>
      </c>
      <c r="N20" s="40">
        <v>46.66</v>
      </c>
      <c r="O20" s="40">
        <v>30.41</v>
      </c>
      <c r="P20" s="40">
        <v>19.11</v>
      </c>
    </row>
    <row r="21" spans="1:16" x14ac:dyDescent="0.2">
      <c r="A21" s="7"/>
      <c r="B21" s="7"/>
      <c r="C21" s="7"/>
      <c r="D21" s="7"/>
      <c r="E21" s="49" t="s">
        <v>648</v>
      </c>
      <c r="F21" s="49">
        <v>52</v>
      </c>
      <c r="G21" s="49">
        <v>17</v>
      </c>
      <c r="H21" s="40">
        <v>0.32100000000000001</v>
      </c>
      <c r="I21" s="40">
        <v>4.0000000000000001E-3</v>
      </c>
      <c r="J21" s="40">
        <v>0.02</v>
      </c>
      <c r="K21" s="40">
        <v>0</v>
      </c>
      <c r="L21" s="40">
        <v>0</v>
      </c>
      <c r="M21" s="40">
        <v>1.89</v>
      </c>
      <c r="N21" s="40">
        <v>80.599999999999994</v>
      </c>
      <c r="O21" s="40">
        <v>30.18</v>
      </c>
      <c r="P21" s="40">
        <v>24.58</v>
      </c>
    </row>
    <row r="22" spans="1:16" x14ac:dyDescent="0.2">
      <c r="A22" s="7"/>
      <c r="B22" s="7"/>
      <c r="C22" s="7"/>
      <c r="D22" s="7"/>
      <c r="E22" s="49" t="s">
        <v>649</v>
      </c>
      <c r="F22" s="49">
        <v>49</v>
      </c>
      <c r="G22" s="49">
        <v>19</v>
      </c>
      <c r="H22" s="40">
        <v>0.32800000000000001</v>
      </c>
      <c r="I22" s="40">
        <v>4.0000000000000001E-3</v>
      </c>
      <c r="J22" s="40">
        <v>2.1000000000000001E-2</v>
      </c>
      <c r="K22" s="40">
        <v>0</v>
      </c>
      <c r="L22" s="40">
        <v>0</v>
      </c>
      <c r="M22" s="40">
        <v>2.21</v>
      </c>
      <c r="N22" s="40">
        <v>79.86</v>
      </c>
      <c r="O22" s="40">
        <v>29.63</v>
      </c>
      <c r="P22" s="40">
        <v>26.47</v>
      </c>
    </row>
    <row r="23" spans="1:16" x14ac:dyDescent="0.2">
      <c r="A23" s="7"/>
      <c r="B23" s="7"/>
      <c r="C23" s="7"/>
      <c r="D23" s="7"/>
      <c r="E23" s="49" t="s">
        <v>650</v>
      </c>
      <c r="F23" s="49">
        <v>64</v>
      </c>
      <c r="G23" s="49">
        <v>18</v>
      </c>
      <c r="H23" s="40">
        <v>0.39700000000000002</v>
      </c>
      <c r="I23" s="40">
        <v>3.0000000000000001E-3</v>
      </c>
      <c r="J23" s="40">
        <v>2.3E-2</v>
      </c>
      <c r="K23" s="40">
        <v>0</v>
      </c>
      <c r="L23" s="40">
        <v>0</v>
      </c>
      <c r="M23" s="40">
        <v>2.6</v>
      </c>
      <c r="N23" s="40">
        <v>87.13</v>
      </c>
      <c r="O23" s="40">
        <v>27.68</v>
      </c>
      <c r="P23" s="40">
        <v>34.36</v>
      </c>
    </row>
    <row r="24" spans="1:16" x14ac:dyDescent="0.2">
      <c r="A24" s="7"/>
      <c r="B24" s="7"/>
      <c r="C24" s="7"/>
      <c r="D24" s="7"/>
      <c r="E24" s="49" t="s">
        <v>651</v>
      </c>
      <c r="F24" s="49">
        <v>66</v>
      </c>
      <c r="G24" s="49">
        <v>23</v>
      </c>
      <c r="H24" s="40">
        <v>0.46200000000000002</v>
      </c>
      <c r="I24" s="40">
        <v>3.0000000000000001E-3</v>
      </c>
      <c r="J24" s="40">
        <v>2.4E-2</v>
      </c>
      <c r="K24" s="40">
        <v>0</v>
      </c>
      <c r="L24" s="40">
        <v>0</v>
      </c>
      <c r="M24" s="40">
        <v>2.74</v>
      </c>
      <c r="N24" s="40">
        <v>114</v>
      </c>
      <c r="O24" s="40">
        <v>25.3</v>
      </c>
      <c r="P24" s="40">
        <v>43.65</v>
      </c>
    </row>
    <row r="25" spans="1:16" x14ac:dyDescent="0.2">
      <c r="A25" s="7"/>
      <c r="B25" s="7"/>
      <c r="C25" s="7"/>
      <c r="D25" s="7"/>
      <c r="E25" s="49" t="s">
        <v>652</v>
      </c>
      <c r="F25" s="49">
        <v>71</v>
      </c>
      <c r="G25" s="49">
        <v>29</v>
      </c>
      <c r="H25" s="40">
        <v>0.51700000000000002</v>
      </c>
      <c r="I25" s="40">
        <v>3.0000000000000001E-3</v>
      </c>
      <c r="J25" s="40">
        <v>2.3E-2</v>
      </c>
      <c r="K25" s="40">
        <v>0</v>
      </c>
      <c r="L25" s="40">
        <v>1E-3</v>
      </c>
      <c r="M25" s="40">
        <v>2.78</v>
      </c>
      <c r="N25" s="40">
        <v>107.17</v>
      </c>
      <c r="O25" s="40">
        <v>23.05</v>
      </c>
      <c r="P25" s="40">
        <v>55.3</v>
      </c>
    </row>
    <row r="26" spans="1:16" x14ac:dyDescent="0.2">
      <c r="A26" s="7"/>
      <c r="B26" s="7"/>
      <c r="C26" s="7"/>
      <c r="D26" s="7"/>
      <c r="E26" s="49" t="s">
        <v>653</v>
      </c>
      <c r="F26" s="49">
        <v>85</v>
      </c>
      <c r="G26" s="49">
        <v>29</v>
      </c>
      <c r="H26" s="40">
        <v>0.54900000000000004</v>
      </c>
      <c r="I26" s="40">
        <v>3.0000000000000001E-3</v>
      </c>
      <c r="J26" s="40">
        <v>2.5999999999999999E-2</v>
      </c>
      <c r="K26" s="40">
        <v>0</v>
      </c>
      <c r="L26" s="40">
        <v>0</v>
      </c>
      <c r="M26" s="40">
        <v>2.37</v>
      </c>
      <c r="N26" s="40">
        <v>95.27</v>
      </c>
      <c r="O26" s="40">
        <v>21.48</v>
      </c>
      <c r="P26" s="40">
        <v>66.2</v>
      </c>
    </row>
    <row r="27" spans="1:16" x14ac:dyDescent="0.2">
      <c r="A27" s="7"/>
      <c r="B27" s="7"/>
      <c r="C27" s="7"/>
      <c r="D27" s="7"/>
      <c r="E27" s="49" t="s">
        <v>654</v>
      </c>
      <c r="F27" s="49">
        <v>73</v>
      </c>
      <c r="G27" s="49">
        <v>30</v>
      </c>
      <c r="H27" s="40">
        <v>0.57499999999999996</v>
      </c>
      <c r="I27" s="40">
        <v>3.0000000000000001E-3</v>
      </c>
      <c r="J27" s="40">
        <v>2.7E-2</v>
      </c>
      <c r="K27" s="40">
        <v>0</v>
      </c>
      <c r="L27" s="40">
        <v>0</v>
      </c>
      <c r="M27" s="40">
        <v>2.2999999999999998</v>
      </c>
      <c r="N27" s="40">
        <v>97.9</v>
      </c>
      <c r="O27" s="40">
        <v>20.68</v>
      </c>
      <c r="P27" s="40">
        <v>70</v>
      </c>
    </row>
    <row r="28" spans="1:16" x14ac:dyDescent="0.2">
      <c r="A28" s="7"/>
      <c r="B28" s="7"/>
      <c r="C28" s="7"/>
      <c r="D28" s="7"/>
      <c r="E28" s="49" t="s">
        <v>655</v>
      </c>
      <c r="F28" s="49">
        <v>56</v>
      </c>
      <c r="G28" s="49">
        <v>32</v>
      </c>
      <c r="H28" s="40">
        <v>0.52600000000000002</v>
      </c>
      <c r="I28" s="40">
        <v>3.0000000000000001E-3</v>
      </c>
      <c r="J28" s="40">
        <v>2.4E-2</v>
      </c>
      <c r="K28" s="40">
        <v>0</v>
      </c>
      <c r="L28" s="40">
        <v>0</v>
      </c>
      <c r="M28" s="40">
        <v>2.34</v>
      </c>
      <c r="N28" s="40">
        <v>100.5</v>
      </c>
      <c r="O28" s="40">
        <v>20.09</v>
      </c>
      <c r="P28" s="40">
        <v>69.739999999999995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62.458333333333336</v>
      </c>
      <c r="G30" s="17">
        <f>AVERAGE(G5:G28)</f>
        <v>31.083333333333332</v>
      </c>
      <c r="H30" s="17">
        <f>AVERAGE(H5:H28)</f>
        <v>0.44808333333333322</v>
      </c>
      <c r="I30" s="17">
        <f>MAX(I5:I28)</f>
        <v>1.9E-2</v>
      </c>
      <c r="J30" s="18">
        <f>AVERAGE(J5:J28)</f>
        <v>2.9916666666666675E-2</v>
      </c>
      <c r="K30" s="19">
        <f>AVERAGE(K5:K28)</f>
        <v>0</v>
      </c>
      <c r="L30" s="20">
        <f>AVERAGE(L5:L28)</f>
        <v>4.1666666666666665E-5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J30:K30 M30:N30">
    <cfRule type="cellIs" dxfId="58" priority="15" operator="greaterThan">
      <formula>$K$31</formula>
    </cfRule>
  </conditionalFormatting>
  <conditionalFormatting sqref="J30">
    <cfRule type="cellIs" dxfId="57" priority="13" operator="greaterThan">
      <formula>$I$31</formula>
    </cfRule>
  </conditionalFormatting>
  <conditionalFormatting sqref="J30">
    <cfRule type="cellIs" dxfId="56" priority="8" operator="greaterThan">
      <formula>$I$31</formula>
    </cfRule>
  </conditionalFormatting>
  <conditionalFormatting sqref="K30">
    <cfRule type="cellIs" dxfId="55" priority="6" operator="greaterThan">
      <formula>$I$31</formula>
    </cfRule>
  </conditionalFormatting>
  <conditionalFormatting sqref="L30">
    <cfRule type="cellIs" dxfId="5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EB2B-AC10-4C34-BE2F-9E5D7BED7363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45773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656</v>
      </c>
      <c r="F5" s="49">
        <v>50</v>
      </c>
      <c r="G5" s="49">
        <v>28</v>
      </c>
      <c r="H5" s="40">
        <v>0.56499999999999995</v>
      </c>
      <c r="I5" s="40">
        <v>3.0000000000000001E-3</v>
      </c>
      <c r="J5" s="40">
        <v>2.1999999999999999E-2</v>
      </c>
      <c r="K5" s="40">
        <v>0</v>
      </c>
      <c r="L5" s="40">
        <v>0</v>
      </c>
      <c r="M5" s="40">
        <v>2.12</v>
      </c>
      <c r="N5" s="40">
        <v>110.17</v>
      </c>
      <c r="O5" s="40">
        <v>19.86</v>
      </c>
      <c r="P5" s="40">
        <v>68.09</v>
      </c>
    </row>
    <row r="6" spans="1:16" ht="15" thickBot="1" x14ac:dyDescent="0.25">
      <c r="A6" s="7"/>
      <c r="B6" s="7"/>
      <c r="C6" s="7"/>
      <c r="D6" s="7"/>
      <c r="E6" s="49" t="s">
        <v>657</v>
      </c>
      <c r="F6" s="49">
        <v>44</v>
      </c>
      <c r="G6" s="49">
        <v>28</v>
      </c>
      <c r="H6" s="40">
        <v>0.59899999999999998</v>
      </c>
      <c r="I6" s="40">
        <v>3.0000000000000001E-3</v>
      </c>
      <c r="J6" s="40">
        <v>2.1999999999999999E-2</v>
      </c>
      <c r="K6" s="40">
        <v>0</v>
      </c>
      <c r="L6" s="40">
        <v>1E-3</v>
      </c>
      <c r="M6" s="40">
        <v>1.68</v>
      </c>
      <c r="N6" s="40">
        <v>100.27</v>
      </c>
      <c r="O6" s="40">
        <v>19.45</v>
      </c>
      <c r="P6" s="40">
        <v>68.69</v>
      </c>
    </row>
    <row r="7" spans="1:16" ht="15.75" thickBot="1" x14ac:dyDescent="0.25">
      <c r="A7" s="7"/>
      <c r="B7" s="57" t="s">
        <v>10</v>
      </c>
      <c r="C7" s="57"/>
      <c r="D7" s="7"/>
      <c r="E7" s="49" t="s">
        <v>658</v>
      </c>
      <c r="F7" s="49">
        <v>44</v>
      </c>
      <c r="G7" s="49">
        <v>29</v>
      </c>
      <c r="H7" s="40">
        <v>0.63800000000000001</v>
      </c>
      <c r="I7" s="40">
        <v>4.0000000000000001E-3</v>
      </c>
      <c r="J7" s="40">
        <v>0.03</v>
      </c>
      <c r="K7" s="40">
        <v>0</v>
      </c>
      <c r="L7" s="40">
        <v>1E-3</v>
      </c>
      <c r="M7" s="40">
        <v>1.58</v>
      </c>
      <c r="N7" s="40">
        <v>123.77</v>
      </c>
      <c r="O7" s="40">
        <v>19.03</v>
      </c>
      <c r="P7" s="40">
        <v>68.989999999999995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659</v>
      </c>
      <c r="F8" s="49">
        <v>49</v>
      </c>
      <c r="G8" s="49">
        <v>30</v>
      </c>
      <c r="H8" s="40">
        <v>0.60399999999999998</v>
      </c>
      <c r="I8" s="40">
        <v>4.0000000000000001E-3</v>
      </c>
      <c r="J8" s="40">
        <v>2.8000000000000001E-2</v>
      </c>
      <c r="K8" s="40">
        <v>0</v>
      </c>
      <c r="L8" s="40">
        <v>2E-3</v>
      </c>
      <c r="M8" s="40">
        <v>1.64</v>
      </c>
      <c r="N8" s="40">
        <v>118.82</v>
      </c>
      <c r="O8" s="40">
        <v>18.510000000000002</v>
      </c>
      <c r="P8" s="40">
        <v>69.150000000000006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660</v>
      </c>
      <c r="F9" s="49">
        <v>45</v>
      </c>
      <c r="G9" s="49">
        <v>32</v>
      </c>
      <c r="H9" s="40">
        <v>0.69299999999999995</v>
      </c>
      <c r="I9" s="40">
        <v>5.0000000000000001E-3</v>
      </c>
      <c r="J9" s="40">
        <v>3.5000000000000003E-2</v>
      </c>
      <c r="K9" s="40">
        <v>0</v>
      </c>
      <c r="L9" s="40">
        <v>2E-3</v>
      </c>
      <c r="M9" s="40">
        <v>1.27</v>
      </c>
      <c r="N9" s="40">
        <v>110.16</v>
      </c>
      <c r="O9" s="40">
        <v>18.2</v>
      </c>
      <c r="P9" s="40">
        <v>69.739999999999995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661</v>
      </c>
      <c r="F10" s="49">
        <v>55</v>
      </c>
      <c r="G10" s="49">
        <v>35</v>
      </c>
      <c r="H10" s="40">
        <v>0.67500000000000004</v>
      </c>
      <c r="I10" s="40">
        <v>6.0000000000000001E-3</v>
      </c>
      <c r="J10" s="40">
        <v>3.5000000000000003E-2</v>
      </c>
      <c r="K10" s="40">
        <v>0</v>
      </c>
      <c r="L10" s="40">
        <v>1E-3</v>
      </c>
      <c r="M10" s="40">
        <v>1.32</v>
      </c>
      <c r="N10" s="40">
        <v>101.9</v>
      </c>
      <c r="O10" s="40">
        <v>17.850000000000001</v>
      </c>
      <c r="P10" s="40">
        <v>70.709999999999994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662</v>
      </c>
      <c r="F11" s="49">
        <v>48</v>
      </c>
      <c r="G11" s="49">
        <v>32</v>
      </c>
      <c r="H11" s="40">
        <v>0.746</v>
      </c>
      <c r="I11" s="40">
        <v>7.0000000000000001E-3</v>
      </c>
      <c r="J11" s="40">
        <v>4.3999999999999997E-2</v>
      </c>
      <c r="K11" s="40">
        <v>0</v>
      </c>
      <c r="L11" s="40">
        <v>0</v>
      </c>
      <c r="M11" s="40">
        <v>1.23</v>
      </c>
      <c r="N11" s="40">
        <v>109.86</v>
      </c>
      <c r="O11" s="40">
        <v>17.43</v>
      </c>
      <c r="P11" s="40">
        <v>72.38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663</v>
      </c>
      <c r="F12" s="49">
        <v>59</v>
      </c>
      <c r="G12" s="49">
        <v>36</v>
      </c>
      <c r="H12" s="40">
        <v>0.88</v>
      </c>
      <c r="I12" s="40">
        <v>1.7999999999999999E-2</v>
      </c>
      <c r="J12" s="40">
        <v>7.0000000000000007E-2</v>
      </c>
      <c r="K12" s="40">
        <v>0</v>
      </c>
      <c r="L12" s="40">
        <v>3.0000000000000001E-3</v>
      </c>
      <c r="M12" s="40">
        <v>1.23</v>
      </c>
      <c r="N12" s="40">
        <v>102.64</v>
      </c>
      <c r="O12" s="40">
        <v>18.350000000000001</v>
      </c>
      <c r="P12" s="40">
        <v>69.790000000000006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664</v>
      </c>
      <c r="F13" s="49">
        <v>77</v>
      </c>
      <c r="G13" s="49">
        <v>47</v>
      </c>
      <c r="H13" s="40">
        <v>0.68799999999999994</v>
      </c>
      <c r="I13" s="40">
        <v>0.01</v>
      </c>
      <c r="J13" s="40">
        <v>3.5000000000000003E-2</v>
      </c>
      <c r="K13" s="40">
        <v>0</v>
      </c>
      <c r="L13" s="40">
        <v>2E-3</v>
      </c>
      <c r="M13" s="40">
        <v>1.58</v>
      </c>
      <c r="N13" s="40">
        <v>113.99</v>
      </c>
      <c r="O13" s="40">
        <v>20.059999999999999</v>
      </c>
      <c r="P13" s="40">
        <v>64.239999999999995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665</v>
      </c>
      <c r="F14" s="49">
        <v>54</v>
      </c>
      <c r="G14" s="49">
        <v>33</v>
      </c>
      <c r="H14" s="40">
        <v>0.68500000000000005</v>
      </c>
      <c r="I14" s="40">
        <v>8.9999999999999993E-3</v>
      </c>
      <c r="J14" s="40">
        <v>3.2000000000000001E-2</v>
      </c>
      <c r="K14" s="40">
        <v>0</v>
      </c>
      <c r="L14" s="40">
        <v>2E-3</v>
      </c>
      <c r="M14" s="40">
        <v>1.49</v>
      </c>
      <c r="N14" s="40">
        <v>111.23</v>
      </c>
      <c r="O14" s="40">
        <v>21.73</v>
      </c>
      <c r="P14" s="40">
        <v>54.88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666</v>
      </c>
      <c r="F15" s="49">
        <v>69</v>
      </c>
      <c r="G15" s="49">
        <v>36</v>
      </c>
      <c r="H15" s="40">
        <v>0.60299999999999998</v>
      </c>
      <c r="I15" s="40">
        <v>8.0000000000000002E-3</v>
      </c>
      <c r="J15" s="40">
        <v>3.2000000000000001E-2</v>
      </c>
      <c r="K15" s="40">
        <v>0</v>
      </c>
      <c r="L15" s="40">
        <v>1E-3</v>
      </c>
      <c r="M15" s="40">
        <v>1.41</v>
      </c>
      <c r="N15" s="40">
        <v>120.58</v>
      </c>
      <c r="O15" s="40">
        <v>23.61</v>
      </c>
      <c r="P15" s="40">
        <v>47.01</v>
      </c>
    </row>
    <row r="16" spans="1:16" ht="15" thickBot="1" x14ac:dyDescent="0.25">
      <c r="A16" s="7"/>
      <c r="B16" s="7"/>
      <c r="C16" s="7"/>
      <c r="D16" s="7"/>
      <c r="E16" s="49" t="s">
        <v>667</v>
      </c>
      <c r="F16" s="49">
        <v>72</v>
      </c>
      <c r="G16" s="49">
        <v>30</v>
      </c>
      <c r="H16" s="40">
        <v>0.52600000000000002</v>
      </c>
      <c r="I16" s="40">
        <v>7.0000000000000001E-3</v>
      </c>
      <c r="J16" s="40">
        <v>3.3000000000000002E-2</v>
      </c>
      <c r="K16" s="40">
        <v>0</v>
      </c>
      <c r="L16" s="40">
        <v>1E-3</v>
      </c>
      <c r="M16" s="40">
        <v>1.22</v>
      </c>
      <c r="N16" s="40">
        <v>100.34</v>
      </c>
      <c r="O16" s="40">
        <v>25.52</v>
      </c>
      <c r="P16" s="40">
        <v>40.19</v>
      </c>
    </row>
    <row r="17" spans="1:16" x14ac:dyDescent="0.2">
      <c r="A17" s="7"/>
      <c r="B17" s="58"/>
      <c r="C17" s="60" t="s">
        <v>26</v>
      </c>
      <c r="D17" s="7"/>
      <c r="E17" s="49" t="s">
        <v>668</v>
      </c>
      <c r="F17" s="49">
        <v>76</v>
      </c>
      <c r="G17" s="49">
        <v>35</v>
      </c>
      <c r="H17" s="40">
        <v>0.504</v>
      </c>
      <c r="I17" s="40">
        <v>6.0000000000000001E-3</v>
      </c>
      <c r="J17" s="40">
        <v>3.2000000000000001E-2</v>
      </c>
      <c r="K17" s="40">
        <v>0</v>
      </c>
      <c r="L17" s="40">
        <v>0</v>
      </c>
      <c r="M17" s="40">
        <v>1.21</v>
      </c>
      <c r="N17" s="40">
        <v>82.29</v>
      </c>
      <c r="O17" s="40">
        <v>27.67</v>
      </c>
      <c r="P17" s="40">
        <v>32.08</v>
      </c>
    </row>
    <row r="18" spans="1:16" ht="15" thickBot="1" x14ac:dyDescent="0.25">
      <c r="A18" s="7"/>
      <c r="B18" s="59"/>
      <c r="C18" s="59"/>
      <c r="D18" s="7"/>
      <c r="E18" s="49" t="s">
        <v>669</v>
      </c>
      <c r="F18" s="49">
        <v>71</v>
      </c>
      <c r="G18" s="49">
        <v>26</v>
      </c>
      <c r="H18" s="40">
        <v>0.46800000000000003</v>
      </c>
      <c r="I18" s="40">
        <v>5.0000000000000001E-3</v>
      </c>
      <c r="J18" s="40">
        <v>2.7E-2</v>
      </c>
      <c r="K18" s="40">
        <v>0</v>
      </c>
      <c r="L18" s="40">
        <v>0</v>
      </c>
      <c r="M18" s="40">
        <v>1.28</v>
      </c>
      <c r="N18" s="40">
        <v>32.94</v>
      </c>
      <c r="O18" s="40">
        <v>29.21</v>
      </c>
      <c r="P18" s="40">
        <v>22.37</v>
      </c>
    </row>
    <row r="19" spans="1:16" x14ac:dyDescent="0.2">
      <c r="A19" s="7"/>
      <c r="B19" s="63"/>
      <c r="C19" s="60" t="s">
        <v>27</v>
      </c>
      <c r="D19" s="7"/>
      <c r="E19" s="49" t="s">
        <v>670</v>
      </c>
      <c r="F19" s="49">
        <v>54</v>
      </c>
      <c r="G19" s="49">
        <v>24</v>
      </c>
      <c r="H19" s="40">
        <v>0.35899999999999999</v>
      </c>
      <c r="I19" s="40">
        <v>5.0000000000000001E-3</v>
      </c>
      <c r="J19" s="40">
        <v>2.4E-2</v>
      </c>
      <c r="K19" s="40">
        <v>0</v>
      </c>
      <c r="L19" s="40">
        <v>0</v>
      </c>
      <c r="M19" s="40">
        <v>1.42</v>
      </c>
      <c r="N19" s="40">
        <v>80.31</v>
      </c>
      <c r="O19" s="40">
        <v>30.53</v>
      </c>
      <c r="P19" s="40">
        <v>14.77</v>
      </c>
    </row>
    <row r="20" spans="1:16" ht="15" thickBot="1" x14ac:dyDescent="0.25">
      <c r="A20" s="7"/>
      <c r="B20" s="64"/>
      <c r="C20" s="59"/>
      <c r="D20" s="7"/>
      <c r="E20" s="49" t="s">
        <v>671</v>
      </c>
      <c r="F20" s="49">
        <v>56</v>
      </c>
      <c r="G20" s="49">
        <v>17</v>
      </c>
      <c r="H20" s="40">
        <v>0.39700000000000002</v>
      </c>
      <c r="I20" s="40">
        <v>5.0000000000000001E-3</v>
      </c>
      <c r="J20" s="40">
        <v>2.1000000000000001E-2</v>
      </c>
      <c r="K20" s="40">
        <v>0</v>
      </c>
      <c r="L20" s="40">
        <v>0</v>
      </c>
      <c r="M20" s="40">
        <v>2.1</v>
      </c>
      <c r="N20" s="40">
        <v>56.73</v>
      </c>
      <c r="O20" s="40">
        <v>30.54</v>
      </c>
      <c r="P20" s="40">
        <v>23.56</v>
      </c>
    </row>
    <row r="21" spans="1:16" x14ac:dyDescent="0.2">
      <c r="A21" s="7"/>
      <c r="B21" s="7"/>
      <c r="C21" s="7"/>
      <c r="D21" s="7"/>
      <c r="E21" s="49" t="s">
        <v>672</v>
      </c>
      <c r="F21" s="49">
        <v>57</v>
      </c>
      <c r="G21" s="49">
        <v>21</v>
      </c>
      <c r="H21" s="40">
        <v>0.41599999999999998</v>
      </c>
      <c r="I21" s="40">
        <v>3.0000000000000001E-3</v>
      </c>
      <c r="J21" s="40">
        <v>0.02</v>
      </c>
      <c r="K21" s="40">
        <v>0</v>
      </c>
      <c r="L21" s="40">
        <v>0</v>
      </c>
      <c r="M21" s="40">
        <v>2.59</v>
      </c>
      <c r="N21" s="40">
        <v>86.46</v>
      </c>
      <c r="O21" s="40">
        <v>29.85</v>
      </c>
      <c r="P21" s="40">
        <v>27.17</v>
      </c>
    </row>
    <row r="22" spans="1:16" x14ac:dyDescent="0.2">
      <c r="A22" s="7"/>
      <c r="B22" s="7"/>
      <c r="C22" s="7"/>
      <c r="D22" s="7"/>
      <c r="E22" s="49" t="s">
        <v>673</v>
      </c>
      <c r="F22" s="49">
        <v>51</v>
      </c>
      <c r="G22" s="49">
        <v>22</v>
      </c>
      <c r="H22" s="40">
        <v>0.44400000000000001</v>
      </c>
      <c r="I22" s="40">
        <v>3.0000000000000001E-3</v>
      </c>
      <c r="J22" s="40">
        <v>2.1000000000000001E-2</v>
      </c>
      <c r="K22" s="40">
        <v>0</v>
      </c>
      <c r="L22" s="40">
        <v>0</v>
      </c>
      <c r="M22" s="40">
        <v>2.75</v>
      </c>
      <c r="N22" s="40">
        <v>117.24</v>
      </c>
      <c r="O22" s="40">
        <v>28.32</v>
      </c>
      <c r="P22" s="40">
        <v>33.36</v>
      </c>
    </row>
    <row r="23" spans="1:16" x14ac:dyDescent="0.2">
      <c r="A23" s="7"/>
      <c r="B23" s="7"/>
      <c r="C23" s="7"/>
      <c r="D23" s="7"/>
      <c r="E23" s="49" t="s">
        <v>674</v>
      </c>
      <c r="F23" s="49">
        <v>96</v>
      </c>
      <c r="G23" s="49">
        <v>20</v>
      </c>
      <c r="H23" s="40">
        <v>0.47899999999999998</v>
      </c>
      <c r="I23" s="40">
        <v>3.0000000000000001E-3</v>
      </c>
      <c r="J23" s="40">
        <v>2.3E-2</v>
      </c>
      <c r="K23" s="40">
        <v>0</v>
      </c>
      <c r="L23" s="40">
        <v>0</v>
      </c>
      <c r="M23" s="40">
        <v>2.4</v>
      </c>
      <c r="N23" s="40">
        <v>98.96</v>
      </c>
      <c r="O23" s="40">
        <v>26.13</v>
      </c>
      <c r="P23" s="40">
        <v>42.04</v>
      </c>
    </row>
    <row r="24" spans="1:16" x14ac:dyDescent="0.2">
      <c r="A24" s="7"/>
      <c r="B24" s="7"/>
      <c r="C24" s="7"/>
      <c r="D24" s="7"/>
      <c r="E24" s="49" t="s">
        <v>675</v>
      </c>
      <c r="F24" s="49">
        <v>61</v>
      </c>
      <c r="G24" s="49">
        <v>27</v>
      </c>
      <c r="H24" s="40">
        <v>0.51300000000000001</v>
      </c>
      <c r="I24" s="40">
        <v>3.0000000000000001E-3</v>
      </c>
      <c r="J24" s="40">
        <v>2.1000000000000001E-2</v>
      </c>
      <c r="K24" s="40">
        <v>0</v>
      </c>
      <c r="L24" s="40">
        <v>0</v>
      </c>
      <c r="M24" s="40">
        <v>2.6</v>
      </c>
      <c r="N24" s="40">
        <v>109.95</v>
      </c>
      <c r="O24" s="40">
        <v>24.16</v>
      </c>
      <c r="P24" s="40">
        <v>50.77</v>
      </c>
    </row>
    <row r="25" spans="1:16" x14ac:dyDescent="0.2">
      <c r="A25" s="7"/>
      <c r="B25" s="7"/>
      <c r="C25" s="7"/>
      <c r="D25" s="7"/>
      <c r="E25" s="49" t="s">
        <v>676</v>
      </c>
      <c r="F25" s="49">
        <v>59</v>
      </c>
      <c r="G25" s="49">
        <v>30</v>
      </c>
      <c r="H25" s="40">
        <v>0.54900000000000004</v>
      </c>
      <c r="I25" s="40">
        <v>3.0000000000000001E-3</v>
      </c>
      <c r="J25" s="40">
        <v>2.1999999999999999E-2</v>
      </c>
      <c r="K25" s="40">
        <v>0</v>
      </c>
      <c r="L25" s="40">
        <v>0</v>
      </c>
      <c r="M25" s="40">
        <v>2.4900000000000002</v>
      </c>
      <c r="N25" s="40">
        <v>116.8</v>
      </c>
      <c r="O25" s="40">
        <v>22.63</v>
      </c>
      <c r="P25" s="40">
        <v>59.54</v>
      </c>
    </row>
    <row r="26" spans="1:16" x14ac:dyDescent="0.2">
      <c r="A26" s="7"/>
      <c r="B26" s="7"/>
      <c r="C26" s="7"/>
      <c r="D26" s="7"/>
      <c r="E26" s="49" t="s">
        <v>677</v>
      </c>
      <c r="F26" s="49">
        <v>55</v>
      </c>
      <c r="G26" s="49">
        <v>27</v>
      </c>
      <c r="H26" s="40">
        <v>0.54700000000000004</v>
      </c>
      <c r="I26" s="40">
        <v>3.0000000000000001E-3</v>
      </c>
      <c r="J26" s="40">
        <v>2.1999999999999999E-2</v>
      </c>
      <c r="K26" s="40">
        <v>0</v>
      </c>
      <c r="L26" s="40">
        <v>0</v>
      </c>
      <c r="M26" s="40">
        <v>2.81</v>
      </c>
      <c r="N26" s="40">
        <v>93.9</v>
      </c>
      <c r="O26" s="40">
        <v>21.16</v>
      </c>
      <c r="P26" s="40">
        <v>64.209999999999994</v>
      </c>
    </row>
    <row r="27" spans="1:16" x14ac:dyDescent="0.2">
      <c r="A27" s="7"/>
      <c r="B27" s="7"/>
      <c r="C27" s="7"/>
      <c r="D27" s="7"/>
      <c r="E27" s="49" t="s">
        <v>678</v>
      </c>
      <c r="F27" s="49">
        <v>66</v>
      </c>
      <c r="G27" s="49">
        <v>24</v>
      </c>
      <c r="H27" s="40">
        <v>0.45900000000000002</v>
      </c>
      <c r="I27" s="40">
        <v>2E-3</v>
      </c>
      <c r="J27" s="40">
        <v>1.7999999999999999E-2</v>
      </c>
      <c r="K27" s="40">
        <v>0</v>
      </c>
      <c r="L27" s="40">
        <v>0</v>
      </c>
      <c r="M27" s="40">
        <v>2.97</v>
      </c>
      <c r="N27" s="40">
        <v>87.73</v>
      </c>
      <c r="O27" s="40">
        <v>20</v>
      </c>
      <c r="P27" s="40">
        <v>70.42</v>
      </c>
    </row>
    <row r="28" spans="1:16" x14ac:dyDescent="0.2">
      <c r="A28" s="7"/>
      <c r="B28" s="7"/>
      <c r="C28" s="7"/>
      <c r="D28" s="7"/>
      <c r="E28" s="49" t="s">
        <v>679</v>
      </c>
      <c r="F28" s="49">
        <v>62</v>
      </c>
      <c r="G28" s="49">
        <v>28</v>
      </c>
      <c r="H28" s="40">
        <v>0.42199999999999999</v>
      </c>
      <c r="I28" s="40">
        <v>2E-3</v>
      </c>
      <c r="J28" s="40">
        <v>1.7999999999999999E-2</v>
      </c>
      <c r="K28" s="40">
        <v>0</v>
      </c>
      <c r="L28" s="40">
        <v>0</v>
      </c>
      <c r="M28" s="40">
        <v>2.36</v>
      </c>
      <c r="N28" s="40">
        <v>88.53</v>
      </c>
      <c r="O28" s="40">
        <v>19.45</v>
      </c>
      <c r="P28" s="40">
        <v>70.95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59.583333333333336</v>
      </c>
      <c r="G30" s="17">
        <f>AVERAGE(G5:G28)</f>
        <v>29.041666666666668</v>
      </c>
      <c r="H30" s="17">
        <f>AVERAGE(H5:H28)</f>
        <v>0.56079166666666669</v>
      </c>
      <c r="I30" s="17">
        <f>MAX(I5:I28)</f>
        <v>1.7999999999999999E-2</v>
      </c>
      <c r="J30" s="18">
        <f>AVERAGE(J5:J28)</f>
        <v>2.8625000000000015E-2</v>
      </c>
      <c r="K30" s="19">
        <f>AVERAGE(K5:K28)</f>
        <v>0</v>
      </c>
      <c r="L30" s="20">
        <f>AVERAGE(L5:L28)</f>
        <v>6.6666666666666664E-4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53" priority="16" operator="greaterThan">
      <formula>$I$31</formula>
    </cfRule>
  </conditionalFormatting>
  <conditionalFormatting sqref="I30:K30 M30:N30">
    <cfRule type="cellIs" dxfId="52" priority="15" operator="greaterThan">
      <formula>$K$31</formula>
    </cfRule>
  </conditionalFormatting>
  <conditionalFormatting sqref="J30">
    <cfRule type="cellIs" dxfId="51" priority="13" operator="greaterThan">
      <formula>$I$31</formula>
    </cfRule>
  </conditionalFormatting>
  <conditionalFormatting sqref="J30">
    <cfRule type="cellIs" dxfId="50" priority="8" operator="greaterThan">
      <formula>$I$31</formula>
    </cfRule>
  </conditionalFormatting>
  <conditionalFormatting sqref="I30">
    <cfRule type="cellIs" dxfId="49" priority="7" operator="greaterThan">
      <formula>$G$31</formula>
    </cfRule>
  </conditionalFormatting>
  <conditionalFormatting sqref="K30">
    <cfRule type="cellIs" dxfId="48" priority="6" operator="greaterThan">
      <formula>$I$31</formula>
    </cfRule>
  </conditionalFormatting>
  <conditionalFormatting sqref="I30">
    <cfRule type="cellIs" dxfId="47" priority="2" operator="greaterThan">
      <formula>$I$31</formula>
    </cfRule>
  </conditionalFormatting>
  <conditionalFormatting sqref="L30">
    <cfRule type="cellIs" dxfId="4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2B862-4B38-4606-982D-9BDE351C5304}">
  <dimension ref="A1:P40"/>
  <sheetViews>
    <sheetView topLeftCell="A16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45774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680</v>
      </c>
      <c r="F5" s="49">
        <v>50</v>
      </c>
      <c r="G5" s="49">
        <v>38</v>
      </c>
      <c r="H5" s="40">
        <v>0.44400000000000001</v>
      </c>
      <c r="I5" s="40">
        <v>2E-3</v>
      </c>
      <c r="J5" s="40">
        <v>2.3E-2</v>
      </c>
      <c r="K5" s="40">
        <v>0</v>
      </c>
      <c r="L5" s="40">
        <v>0</v>
      </c>
      <c r="M5" s="40">
        <v>1.38</v>
      </c>
      <c r="N5" s="40">
        <v>106.36</v>
      </c>
      <c r="O5" s="40">
        <v>19.309999999999999</v>
      </c>
      <c r="P5" s="40">
        <v>68.430000000000007</v>
      </c>
    </row>
    <row r="6" spans="1:16" ht="15" thickBot="1" x14ac:dyDescent="0.25">
      <c r="A6" s="7"/>
      <c r="B6" s="7"/>
      <c r="C6" s="7"/>
      <c r="D6" s="7"/>
      <c r="E6" s="49" t="s">
        <v>681</v>
      </c>
      <c r="F6" s="49">
        <v>49</v>
      </c>
      <c r="G6" s="49">
        <v>34</v>
      </c>
      <c r="H6" s="40">
        <v>0.40400000000000003</v>
      </c>
      <c r="I6" s="40">
        <v>4.0000000000000001E-3</v>
      </c>
      <c r="J6" s="40">
        <v>2.5000000000000001E-2</v>
      </c>
      <c r="K6" s="40">
        <v>0</v>
      </c>
      <c r="L6" s="40">
        <v>0</v>
      </c>
      <c r="M6" s="40">
        <v>1.2</v>
      </c>
      <c r="N6" s="40">
        <v>97.19</v>
      </c>
      <c r="O6" s="40">
        <v>18.97</v>
      </c>
      <c r="P6" s="40">
        <v>67.83</v>
      </c>
    </row>
    <row r="7" spans="1:16" ht="15.75" thickBot="1" x14ac:dyDescent="0.25">
      <c r="A7" s="7"/>
      <c r="B7" s="57" t="s">
        <v>10</v>
      </c>
      <c r="C7" s="57"/>
      <c r="D7" s="7"/>
      <c r="E7" s="49" t="s">
        <v>682</v>
      </c>
      <c r="F7" s="49">
        <v>54</v>
      </c>
      <c r="G7" s="49">
        <v>35</v>
      </c>
      <c r="H7" s="40">
        <v>0.41699999999999998</v>
      </c>
      <c r="I7" s="40">
        <v>5.0000000000000001E-3</v>
      </c>
      <c r="J7" s="40">
        <v>2.4E-2</v>
      </c>
      <c r="K7" s="40">
        <v>0</v>
      </c>
      <c r="L7" s="40">
        <v>0</v>
      </c>
      <c r="M7" s="40">
        <v>1.0900000000000001</v>
      </c>
      <c r="N7" s="40">
        <v>141.35</v>
      </c>
      <c r="O7" s="40">
        <v>18.45</v>
      </c>
      <c r="P7" s="40">
        <v>68.78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683</v>
      </c>
      <c r="F8" s="49">
        <v>50</v>
      </c>
      <c r="G8" s="49">
        <v>30</v>
      </c>
      <c r="H8" s="40">
        <v>0.499</v>
      </c>
      <c r="I8" s="40">
        <v>5.0000000000000001E-3</v>
      </c>
      <c r="J8" s="40">
        <v>2.9000000000000001E-2</v>
      </c>
      <c r="K8" s="40">
        <v>0</v>
      </c>
      <c r="L8" s="40">
        <v>0</v>
      </c>
      <c r="M8" s="40">
        <v>0.82</v>
      </c>
      <c r="N8" s="40">
        <v>242.48</v>
      </c>
      <c r="O8" s="40">
        <v>18.13</v>
      </c>
      <c r="P8" s="40">
        <v>72.16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684</v>
      </c>
      <c r="F9" s="49">
        <v>54</v>
      </c>
      <c r="G9" s="49">
        <v>33</v>
      </c>
      <c r="H9" s="40">
        <v>0.498</v>
      </c>
      <c r="I9" s="40">
        <v>7.0000000000000001E-3</v>
      </c>
      <c r="J9" s="40">
        <v>2.5999999999999999E-2</v>
      </c>
      <c r="K9" s="40">
        <v>0</v>
      </c>
      <c r="L9" s="40">
        <v>0</v>
      </c>
      <c r="M9" s="40">
        <v>0.86</v>
      </c>
      <c r="N9" s="40">
        <v>258.37</v>
      </c>
      <c r="O9" s="40">
        <v>17.920000000000002</v>
      </c>
      <c r="P9" s="40">
        <v>70.77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685</v>
      </c>
      <c r="F10" s="49">
        <v>40</v>
      </c>
      <c r="G10" s="49">
        <v>31</v>
      </c>
      <c r="H10" s="40">
        <v>0.53600000000000003</v>
      </c>
      <c r="I10" s="40">
        <v>7.0000000000000001E-3</v>
      </c>
      <c r="J10" s="40">
        <v>2.8000000000000001E-2</v>
      </c>
      <c r="K10" s="40">
        <v>0</v>
      </c>
      <c r="L10" s="40">
        <v>0</v>
      </c>
      <c r="M10" s="40">
        <v>0.84</v>
      </c>
      <c r="N10" s="40">
        <v>350.18</v>
      </c>
      <c r="O10" s="40">
        <v>17.350000000000001</v>
      </c>
      <c r="P10" s="40">
        <v>72.52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686</v>
      </c>
      <c r="F11" s="49">
        <v>54</v>
      </c>
      <c r="G11" s="49">
        <v>34</v>
      </c>
      <c r="H11" s="40">
        <v>0.67400000000000004</v>
      </c>
      <c r="I11" s="40">
        <v>1.2E-2</v>
      </c>
      <c r="J11" s="40">
        <v>5.8000000000000003E-2</v>
      </c>
      <c r="K11" s="40">
        <v>0</v>
      </c>
      <c r="L11" s="40">
        <v>0</v>
      </c>
      <c r="M11" s="40">
        <v>0.77</v>
      </c>
      <c r="N11" s="40">
        <v>46.54</v>
      </c>
      <c r="O11" s="40">
        <v>16.940000000000001</v>
      </c>
      <c r="P11" s="40">
        <v>79.3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687</v>
      </c>
      <c r="F12" s="49">
        <v>77</v>
      </c>
      <c r="G12" s="49">
        <v>48</v>
      </c>
      <c r="H12" s="40">
        <v>0.72799999999999998</v>
      </c>
      <c r="I12" s="40">
        <v>0.02</v>
      </c>
      <c r="J12" s="40">
        <v>6.6000000000000003E-2</v>
      </c>
      <c r="K12" s="40">
        <v>0</v>
      </c>
      <c r="L12" s="40">
        <v>0</v>
      </c>
      <c r="M12" s="40">
        <v>0.84</v>
      </c>
      <c r="N12" s="40">
        <v>10.24</v>
      </c>
      <c r="O12" s="40">
        <v>17.8</v>
      </c>
      <c r="P12" s="40">
        <v>73.92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688</v>
      </c>
      <c r="F13" s="49">
        <v>80</v>
      </c>
      <c r="G13" s="49">
        <v>40</v>
      </c>
      <c r="H13" s="40">
        <v>0.67200000000000004</v>
      </c>
      <c r="I13" s="40">
        <v>1.7000000000000001E-2</v>
      </c>
      <c r="J13" s="40">
        <v>5.1999999999999998E-2</v>
      </c>
      <c r="K13" s="40">
        <v>0</v>
      </c>
      <c r="L13" s="40">
        <v>0</v>
      </c>
      <c r="M13" s="40">
        <v>0.71</v>
      </c>
      <c r="N13" s="40">
        <v>39.06</v>
      </c>
      <c r="O13" s="40">
        <v>19.489999999999998</v>
      </c>
      <c r="P13" s="40">
        <v>62.64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689</v>
      </c>
      <c r="F14" s="49">
        <v>73</v>
      </c>
      <c r="G14" s="49">
        <v>40</v>
      </c>
      <c r="H14" s="40">
        <v>0.56499999999999995</v>
      </c>
      <c r="I14" s="40">
        <v>1.4999999999999999E-2</v>
      </c>
      <c r="J14" s="40">
        <v>4.9000000000000002E-2</v>
      </c>
      <c r="K14" s="40">
        <v>0</v>
      </c>
      <c r="L14" s="40">
        <v>0</v>
      </c>
      <c r="M14" s="40">
        <v>0.87</v>
      </c>
      <c r="N14" s="40">
        <v>70.33</v>
      </c>
      <c r="O14" s="40">
        <v>21.71</v>
      </c>
      <c r="P14" s="40">
        <v>51.24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690</v>
      </c>
      <c r="F15" s="49">
        <v>60</v>
      </c>
      <c r="G15" s="49">
        <v>33</v>
      </c>
      <c r="H15" s="40">
        <v>0.44400000000000001</v>
      </c>
      <c r="I15" s="40">
        <v>1.2E-2</v>
      </c>
      <c r="J15" s="40">
        <v>4.2999999999999997E-2</v>
      </c>
      <c r="K15" s="40">
        <v>0</v>
      </c>
      <c r="L15" s="40">
        <v>0</v>
      </c>
      <c r="M15" s="40">
        <v>1.06</v>
      </c>
      <c r="N15" s="40">
        <v>77.05</v>
      </c>
      <c r="O15" s="40">
        <v>23.78</v>
      </c>
      <c r="P15" s="40">
        <v>39.24</v>
      </c>
    </row>
    <row r="16" spans="1:16" ht="15" thickBot="1" x14ac:dyDescent="0.25">
      <c r="A16" s="7"/>
      <c r="B16" s="7"/>
      <c r="C16" s="7"/>
      <c r="D16" s="7"/>
      <c r="E16" s="49" t="s">
        <v>691</v>
      </c>
      <c r="F16" s="49">
        <v>57</v>
      </c>
      <c r="G16" s="49">
        <v>27</v>
      </c>
      <c r="H16" s="40">
        <v>0.34100000000000003</v>
      </c>
      <c r="I16" s="40">
        <v>8.0000000000000002E-3</v>
      </c>
      <c r="J16" s="40">
        <v>3.3000000000000002E-2</v>
      </c>
      <c r="K16" s="40">
        <v>0</v>
      </c>
      <c r="L16" s="40">
        <v>0</v>
      </c>
      <c r="M16" s="40">
        <v>1.22</v>
      </c>
      <c r="N16" s="40">
        <v>89.4</v>
      </c>
      <c r="O16" s="40">
        <v>26.26</v>
      </c>
      <c r="P16" s="40">
        <v>25.78</v>
      </c>
    </row>
    <row r="17" spans="1:16" x14ac:dyDescent="0.2">
      <c r="A17" s="7"/>
      <c r="B17" s="58"/>
      <c r="C17" s="60" t="s">
        <v>26</v>
      </c>
      <c r="D17" s="7"/>
      <c r="E17" s="49" t="s">
        <v>692</v>
      </c>
      <c r="F17" s="49">
        <v>43</v>
      </c>
      <c r="G17" s="49">
        <v>14</v>
      </c>
      <c r="H17" s="40">
        <v>0.28899999999999998</v>
      </c>
      <c r="I17" s="40">
        <v>8.0000000000000002E-3</v>
      </c>
      <c r="J17" s="40">
        <v>3.2000000000000001E-2</v>
      </c>
      <c r="K17" s="40">
        <v>0</v>
      </c>
      <c r="L17" s="40">
        <v>0</v>
      </c>
      <c r="M17" s="40">
        <v>1.53</v>
      </c>
      <c r="N17" s="40">
        <v>96.04</v>
      </c>
      <c r="O17" s="40">
        <v>28.52</v>
      </c>
      <c r="P17" s="40">
        <v>16.489999999999998</v>
      </c>
    </row>
    <row r="18" spans="1:16" ht="15" thickBot="1" x14ac:dyDescent="0.25">
      <c r="A18" s="7"/>
      <c r="B18" s="59"/>
      <c r="C18" s="59"/>
      <c r="D18" s="7"/>
      <c r="E18" s="49" t="s">
        <v>693</v>
      </c>
      <c r="F18" s="49">
        <v>43</v>
      </c>
      <c r="G18" s="49">
        <v>12</v>
      </c>
      <c r="H18" s="40">
        <v>0.24</v>
      </c>
      <c r="I18" s="40">
        <v>6.0000000000000001E-3</v>
      </c>
      <c r="J18" s="40">
        <v>2.1999999999999999E-2</v>
      </c>
      <c r="K18" s="40">
        <v>0</v>
      </c>
      <c r="L18" s="40">
        <v>0</v>
      </c>
      <c r="M18" s="40">
        <v>1.57</v>
      </c>
      <c r="N18" s="40">
        <v>97.77</v>
      </c>
      <c r="O18" s="40">
        <v>29.74</v>
      </c>
      <c r="P18" s="40">
        <v>14.12</v>
      </c>
    </row>
    <row r="19" spans="1:16" x14ac:dyDescent="0.2">
      <c r="A19" s="7"/>
      <c r="B19" s="63"/>
      <c r="C19" s="60" t="s">
        <v>27</v>
      </c>
      <c r="D19" s="7"/>
      <c r="E19" s="49" t="s">
        <v>694</v>
      </c>
      <c r="F19" s="49">
        <v>28</v>
      </c>
      <c r="G19" s="49">
        <v>10</v>
      </c>
      <c r="H19" s="40">
        <v>0.25800000000000001</v>
      </c>
      <c r="I19" s="40">
        <v>5.0000000000000001E-3</v>
      </c>
      <c r="J19" s="40">
        <v>0.02</v>
      </c>
      <c r="K19" s="40">
        <v>0</v>
      </c>
      <c r="L19" s="40">
        <v>0</v>
      </c>
      <c r="M19" s="40">
        <v>1.72</v>
      </c>
      <c r="N19" s="40">
        <v>84.07</v>
      </c>
      <c r="O19" s="40">
        <v>30.35</v>
      </c>
      <c r="P19" s="40">
        <v>16.66</v>
      </c>
    </row>
    <row r="20" spans="1:16" ht="15" thickBot="1" x14ac:dyDescent="0.25">
      <c r="A20" s="7"/>
      <c r="B20" s="64"/>
      <c r="C20" s="59"/>
      <c r="D20" s="7"/>
      <c r="E20" s="49" t="s">
        <v>695</v>
      </c>
      <c r="F20" s="49">
        <v>33</v>
      </c>
      <c r="G20" s="49">
        <v>7</v>
      </c>
      <c r="H20" s="40">
        <v>0.23899999999999999</v>
      </c>
      <c r="I20" s="40">
        <v>5.0000000000000001E-3</v>
      </c>
      <c r="J20" s="40">
        <v>1.9E-2</v>
      </c>
      <c r="K20" s="40">
        <v>0</v>
      </c>
      <c r="L20" s="40">
        <v>0</v>
      </c>
      <c r="M20" s="40">
        <v>2.46</v>
      </c>
      <c r="N20" s="40">
        <v>87.76</v>
      </c>
      <c r="O20" s="40">
        <v>30.54</v>
      </c>
      <c r="P20" s="40">
        <v>16.760000000000002</v>
      </c>
    </row>
    <row r="21" spans="1:16" x14ac:dyDescent="0.2">
      <c r="A21" s="7"/>
      <c r="B21" s="7"/>
      <c r="C21" s="7"/>
      <c r="D21" s="7"/>
      <c r="E21" s="49" t="s">
        <v>696</v>
      </c>
      <c r="F21" s="49">
        <v>30</v>
      </c>
      <c r="G21" s="49">
        <v>10</v>
      </c>
      <c r="H21" s="40">
        <v>0.222</v>
      </c>
      <c r="I21" s="40">
        <v>3.0000000000000001E-3</v>
      </c>
      <c r="J21" s="40">
        <v>1.7999999999999999E-2</v>
      </c>
      <c r="K21" s="40">
        <v>0</v>
      </c>
      <c r="L21" s="40">
        <v>0</v>
      </c>
      <c r="M21" s="40">
        <v>2.72</v>
      </c>
      <c r="N21" s="40">
        <v>89.44</v>
      </c>
      <c r="O21" s="40">
        <v>30.04</v>
      </c>
      <c r="P21" s="40">
        <v>13.65</v>
      </c>
    </row>
    <row r="22" spans="1:16" x14ac:dyDescent="0.2">
      <c r="A22" s="7"/>
      <c r="B22" s="7"/>
      <c r="C22" s="7"/>
      <c r="D22" s="7"/>
      <c r="E22" s="49" t="s">
        <v>697</v>
      </c>
      <c r="F22" s="49">
        <v>34</v>
      </c>
      <c r="G22" s="49">
        <v>11</v>
      </c>
      <c r="H22" s="40">
        <v>0.23100000000000001</v>
      </c>
      <c r="I22" s="40">
        <v>2E-3</v>
      </c>
      <c r="J22" s="40">
        <v>1.9E-2</v>
      </c>
      <c r="K22" s="40">
        <v>0</v>
      </c>
      <c r="L22" s="40">
        <v>0</v>
      </c>
      <c r="M22" s="40">
        <v>2.83</v>
      </c>
      <c r="N22" s="40">
        <v>105.03</v>
      </c>
      <c r="O22" s="40">
        <v>29.02</v>
      </c>
      <c r="P22" s="40">
        <v>16.87</v>
      </c>
    </row>
    <row r="23" spans="1:16" x14ac:dyDescent="0.2">
      <c r="A23" s="7"/>
      <c r="B23" s="7"/>
      <c r="C23" s="7"/>
      <c r="D23" s="7"/>
      <c r="E23" s="49" t="s">
        <v>698</v>
      </c>
      <c r="F23" s="49">
        <v>31</v>
      </c>
      <c r="G23" s="49">
        <v>11</v>
      </c>
      <c r="H23" s="40">
        <v>0.33200000000000002</v>
      </c>
      <c r="I23" s="40">
        <v>2E-3</v>
      </c>
      <c r="J23" s="40">
        <v>0.02</v>
      </c>
      <c r="K23" s="40">
        <v>0</v>
      </c>
      <c r="L23" s="40">
        <v>0</v>
      </c>
      <c r="M23" s="40">
        <v>2.88</v>
      </c>
      <c r="N23" s="40">
        <v>102.33</v>
      </c>
      <c r="O23" s="40">
        <v>27.44</v>
      </c>
      <c r="P23" s="40">
        <v>23.06</v>
      </c>
    </row>
    <row r="24" spans="1:16" x14ac:dyDescent="0.2">
      <c r="A24" s="7"/>
      <c r="B24" s="7"/>
      <c r="C24" s="7"/>
      <c r="D24" s="7"/>
      <c r="E24" s="49" t="s">
        <v>699</v>
      </c>
      <c r="F24" s="49">
        <v>49</v>
      </c>
      <c r="G24" s="49">
        <v>13</v>
      </c>
      <c r="H24" s="40">
        <v>0.48199999999999998</v>
      </c>
      <c r="I24" s="40">
        <v>2E-3</v>
      </c>
      <c r="J24" s="40">
        <v>2.1999999999999999E-2</v>
      </c>
      <c r="K24" s="40">
        <v>0</v>
      </c>
      <c r="L24" s="40">
        <v>0</v>
      </c>
      <c r="M24" s="40">
        <v>2.85</v>
      </c>
      <c r="N24" s="40">
        <v>99.62</v>
      </c>
      <c r="O24" s="40">
        <v>25.11</v>
      </c>
      <c r="P24" s="40">
        <v>34.67</v>
      </c>
    </row>
    <row r="25" spans="1:16" x14ac:dyDescent="0.2">
      <c r="A25" s="7"/>
      <c r="B25" s="7"/>
      <c r="C25" s="7"/>
      <c r="D25" s="7"/>
      <c r="E25" s="49" t="s">
        <v>700</v>
      </c>
      <c r="F25" s="49">
        <v>60</v>
      </c>
      <c r="G25" s="49">
        <v>16</v>
      </c>
      <c r="H25" s="40">
        <v>0.52200000000000002</v>
      </c>
      <c r="I25" s="40">
        <v>2E-3</v>
      </c>
      <c r="J25" s="40">
        <v>2.5000000000000001E-2</v>
      </c>
      <c r="K25" s="40">
        <v>0</v>
      </c>
      <c r="L25" s="40">
        <v>0</v>
      </c>
      <c r="M25" s="40">
        <v>2.35</v>
      </c>
      <c r="N25" s="40">
        <v>103.6</v>
      </c>
      <c r="O25" s="40">
        <v>23.19</v>
      </c>
      <c r="P25" s="40">
        <v>42.72</v>
      </c>
    </row>
    <row r="26" spans="1:16" x14ac:dyDescent="0.2">
      <c r="A26" s="7"/>
      <c r="B26" s="7"/>
      <c r="C26" s="7"/>
      <c r="D26" s="7"/>
      <c r="E26" s="49" t="s">
        <v>701</v>
      </c>
      <c r="F26" s="49">
        <v>53</v>
      </c>
      <c r="G26" s="49">
        <v>14</v>
      </c>
      <c r="H26" s="40">
        <v>0.52600000000000002</v>
      </c>
      <c r="I26" s="40">
        <v>3.0000000000000001E-3</v>
      </c>
      <c r="J26" s="40">
        <v>2.7E-2</v>
      </c>
      <c r="K26" s="40">
        <v>0</v>
      </c>
      <c r="L26" s="40">
        <v>0</v>
      </c>
      <c r="M26" s="40">
        <v>2.06</v>
      </c>
      <c r="N26" s="40">
        <v>97.83</v>
      </c>
      <c r="O26" s="40">
        <v>21.88</v>
      </c>
      <c r="P26" s="40">
        <v>46.94</v>
      </c>
    </row>
    <row r="27" spans="1:16" x14ac:dyDescent="0.2">
      <c r="A27" s="7"/>
      <c r="B27" s="7"/>
      <c r="C27" s="7"/>
      <c r="D27" s="7"/>
      <c r="E27" s="49" t="s">
        <v>702</v>
      </c>
      <c r="F27" s="49">
        <v>60</v>
      </c>
      <c r="G27" s="49">
        <v>15</v>
      </c>
      <c r="H27" s="40">
        <v>0.51500000000000001</v>
      </c>
      <c r="I27" s="40">
        <v>3.0000000000000001E-3</v>
      </c>
      <c r="J27" s="40">
        <v>0.03</v>
      </c>
      <c r="K27" s="40">
        <v>0</v>
      </c>
      <c r="L27" s="40">
        <v>0</v>
      </c>
      <c r="M27" s="40">
        <v>1.65</v>
      </c>
      <c r="N27" s="40">
        <v>99.11</v>
      </c>
      <c r="O27" s="40">
        <v>20.99</v>
      </c>
      <c r="P27" s="40">
        <v>50.62</v>
      </c>
    </row>
    <row r="28" spans="1:16" x14ac:dyDescent="0.2">
      <c r="A28" s="7"/>
      <c r="B28" s="7"/>
      <c r="C28" s="7"/>
      <c r="D28" s="7"/>
      <c r="E28" s="49" t="s">
        <v>703</v>
      </c>
      <c r="F28" s="49">
        <v>55</v>
      </c>
      <c r="G28" s="49">
        <v>14</v>
      </c>
      <c r="H28" s="40">
        <v>0.51100000000000001</v>
      </c>
      <c r="I28" s="40">
        <v>5.0000000000000001E-3</v>
      </c>
      <c r="J28" s="40">
        <v>3.3000000000000002E-2</v>
      </c>
      <c r="K28" s="40">
        <v>0</v>
      </c>
      <c r="L28" s="40">
        <v>0</v>
      </c>
      <c r="M28" s="40">
        <v>1.23</v>
      </c>
      <c r="N28" s="40">
        <v>74.760000000000005</v>
      </c>
      <c r="O28" s="40">
        <v>20.28</v>
      </c>
      <c r="P28" s="40">
        <v>53.18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50.708333333333336</v>
      </c>
      <c r="G30" s="17">
        <f>AVERAGE(G5:G28)</f>
        <v>23.75</v>
      </c>
      <c r="H30" s="17">
        <f>AVERAGE(H5:H28)</f>
        <v>0.44120833333333326</v>
      </c>
      <c r="I30" s="17">
        <f>MAX(I5:I28)</f>
        <v>0.02</v>
      </c>
      <c r="J30" s="18">
        <f>AVERAGE(J5:J28)</f>
        <v>3.0958333333333341E-2</v>
      </c>
      <c r="K30" s="19">
        <f>AVERAGE(K5:K28)</f>
        <v>0</v>
      </c>
      <c r="L30" s="20">
        <f>AVERAGE(L5:L28)</f>
        <v>0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45" priority="16" operator="greaterThan">
      <formula>$I$31</formula>
    </cfRule>
  </conditionalFormatting>
  <conditionalFormatting sqref="I30:K30 M30:N30">
    <cfRule type="cellIs" dxfId="44" priority="15" operator="greaterThan">
      <formula>$K$31</formula>
    </cfRule>
  </conditionalFormatting>
  <conditionalFormatting sqref="J30">
    <cfRule type="cellIs" dxfId="43" priority="13" operator="greaterThan">
      <formula>$I$31</formula>
    </cfRule>
  </conditionalFormatting>
  <conditionalFormatting sqref="J30">
    <cfRule type="cellIs" dxfId="42" priority="8" operator="greaterThan">
      <formula>$I$31</formula>
    </cfRule>
  </conditionalFormatting>
  <conditionalFormatting sqref="I30">
    <cfRule type="cellIs" dxfId="41" priority="7" operator="greaterThan">
      <formula>$G$31</formula>
    </cfRule>
  </conditionalFormatting>
  <conditionalFormatting sqref="K30">
    <cfRule type="cellIs" dxfId="40" priority="6" operator="greaterThan">
      <formula>$I$31</formula>
    </cfRule>
  </conditionalFormatting>
  <conditionalFormatting sqref="I30">
    <cfRule type="cellIs" dxfId="39" priority="2" operator="greaterThan">
      <formula>$I$31</formula>
    </cfRule>
  </conditionalFormatting>
  <conditionalFormatting sqref="L30">
    <cfRule type="cellIs" dxfId="3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057E-774E-466C-9F01-4F87D259364F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45775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704</v>
      </c>
      <c r="F5" s="49">
        <v>34</v>
      </c>
      <c r="G5" s="49">
        <v>16</v>
      </c>
      <c r="H5" s="40">
        <v>0.42699999999999999</v>
      </c>
      <c r="I5" s="40">
        <v>5.0000000000000001E-3</v>
      </c>
      <c r="J5" s="40">
        <v>3.5999999999999997E-2</v>
      </c>
      <c r="K5" s="40">
        <v>0</v>
      </c>
      <c r="L5" s="40">
        <v>0</v>
      </c>
      <c r="M5" s="40">
        <v>1.05</v>
      </c>
      <c r="N5" s="40">
        <v>55.47</v>
      </c>
      <c r="O5" s="40">
        <v>19.579999999999998</v>
      </c>
      <c r="P5" s="40">
        <v>54.58</v>
      </c>
    </row>
    <row r="6" spans="1:16" ht="15" thickBot="1" x14ac:dyDescent="0.25">
      <c r="A6" s="7"/>
      <c r="B6" s="7"/>
      <c r="C6" s="7"/>
      <c r="D6" s="7"/>
      <c r="E6" s="49" t="s">
        <v>705</v>
      </c>
      <c r="F6" s="49">
        <v>35</v>
      </c>
      <c r="G6" s="49">
        <v>16</v>
      </c>
      <c r="H6" s="40">
        <v>0.45800000000000002</v>
      </c>
      <c r="I6" s="40">
        <v>6.0000000000000001E-3</v>
      </c>
      <c r="J6" s="40">
        <v>3.3000000000000002E-2</v>
      </c>
      <c r="K6" s="40">
        <v>0</v>
      </c>
      <c r="L6" s="40">
        <v>0</v>
      </c>
      <c r="M6" s="40">
        <v>0.96</v>
      </c>
      <c r="N6" s="40">
        <v>20.47</v>
      </c>
      <c r="O6" s="40">
        <v>18.89</v>
      </c>
      <c r="P6" s="40">
        <v>56.58</v>
      </c>
    </row>
    <row r="7" spans="1:16" ht="15.75" thickBot="1" x14ac:dyDescent="0.25">
      <c r="A7" s="7"/>
      <c r="B7" s="57" t="s">
        <v>10</v>
      </c>
      <c r="C7" s="57"/>
      <c r="D7" s="7"/>
      <c r="E7" s="49" t="s">
        <v>706</v>
      </c>
      <c r="F7" s="49">
        <v>50</v>
      </c>
      <c r="G7" s="49">
        <v>20</v>
      </c>
      <c r="H7" s="40">
        <v>0.42</v>
      </c>
      <c r="I7" s="40">
        <v>7.0000000000000001E-3</v>
      </c>
      <c r="J7" s="40">
        <v>2.8000000000000001E-2</v>
      </c>
      <c r="K7" s="40">
        <v>0</v>
      </c>
      <c r="L7" s="40">
        <v>0</v>
      </c>
      <c r="M7" s="40">
        <v>1</v>
      </c>
      <c r="N7" s="40">
        <v>334.79</v>
      </c>
      <c r="O7" s="40">
        <v>17.64</v>
      </c>
      <c r="P7" s="40">
        <v>62.82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707</v>
      </c>
      <c r="F8" s="49">
        <v>31</v>
      </c>
      <c r="G8" s="49">
        <v>16</v>
      </c>
      <c r="H8" s="40">
        <v>0.36299999999999999</v>
      </c>
      <c r="I8" s="40">
        <v>7.0000000000000001E-3</v>
      </c>
      <c r="J8" s="40">
        <v>2.4E-2</v>
      </c>
      <c r="K8" s="40">
        <v>0</v>
      </c>
      <c r="L8" s="40">
        <v>0</v>
      </c>
      <c r="M8" s="40">
        <v>1.06</v>
      </c>
      <c r="N8" s="40">
        <v>316.54000000000002</v>
      </c>
      <c r="O8" s="40">
        <v>16.809999999999999</v>
      </c>
      <c r="P8" s="40">
        <v>67.83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708</v>
      </c>
      <c r="F9" s="49">
        <v>31</v>
      </c>
      <c r="G9" s="49">
        <v>17</v>
      </c>
      <c r="H9" s="40">
        <v>0.375</v>
      </c>
      <c r="I9" s="40">
        <v>7.0000000000000001E-3</v>
      </c>
      <c r="J9" s="40">
        <v>2.5999999999999999E-2</v>
      </c>
      <c r="K9" s="40">
        <v>0</v>
      </c>
      <c r="L9" s="40">
        <v>0</v>
      </c>
      <c r="M9" s="40">
        <v>0.82</v>
      </c>
      <c r="N9" s="40">
        <v>333.07</v>
      </c>
      <c r="O9" s="40">
        <v>16.84</v>
      </c>
      <c r="P9" s="40">
        <v>65.55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709</v>
      </c>
      <c r="F10" s="49">
        <v>31</v>
      </c>
      <c r="G10" s="49">
        <v>19</v>
      </c>
      <c r="H10" s="40">
        <v>0.41099999999999998</v>
      </c>
      <c r="I10" s="40">
        <v>7.0000000000000001E-3</v>
      </c>
      <c r="J10" s="40">
        <v>2.9000000000000001E-2</v>
      </c>
      <c r="K10" s="40">
        <v>0</v>
      </c>
      <c r="L10" s="40">
        <v>0</v>
      </c>
      <c r="M10" s="40">
        <v>0.72</v>
      </c>
      <c r="N10" s="40">
        <v>350.79</v>
      </c>
      <c r="O10" s="40">
        <v>16.78</v>
      </c>
      <c r="P10" s="40">
        <v>64.75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710</v>
      </c>
      <c r="F11" s="49">
        <v>33</v>
      </c>
      <c r="G11" s="49">
        <v>16</v>
      </c>
      <c r="H11" s="40">
        <v>0.54600000000000004</v>
      </c>
      <c r="I11" s="40">
        <v>1.2E-2</v>
      </c>
      <c r="J11" s="40">
        <v>5.3999999999999999E-2</v>
      </c>
      <c r="K11" s="40">
        <v>0</v>
      </c>
      <c r="L11" s="40">
        <v>0</v>
      </c>
      <c r="M11" s="40">
        <v>0.88</v>
      </c>
      <c r="N11" s="40">
        <v>314.18</v>
      </c>
      <c r="O11" s="40">
        <v>16.350000000000001</v>
      </c>
      <c r="P11" s="40">
        <v>58.08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711</v>
      </c>
      <c r="F12" s="49">
        <v>38</v>
      </c>
      <c r="G12" s="49">
        <v>21</v>
      </c>
      <c r="H12" s="40">
        <v>0.67600000000000005</v>
      </c>
      <c r="I12" s="40">
        <v>2.1000000000000001E-2</v>
      </c>
      <c r="J12" s="40">
        <v>6.4000000000000001E-2</v>
      </c>
      <c r="K12" s="40">
        <v>0</v>
      </c>
      <c r="L12" s="40">
        <v>0</v>
      </c>
      <c r="M12" s="40">
        <v>0.65</v>
      </c>
      <c r="N12" s="40">
        <v>1.39</v>
      </c>
      <c r="O12" s="40">
        <v>18.09</v>
      </c>
      <c r="P12" s="40">
        <v>54.37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712</v>
      </c>
      <c r="F13" s="49">
        <v>45</v>
      </c>
      <c r="G13" s="49">
        <v>20</v>
      </c>
      <c r="H13" s="40">
        <v>0.69599999999999995</v>
      </c>
      <c r="I13" s="40">
        <v>1.7999999999999999E-2</v>
      </c>
      <c r="J13" s="40">
        <v>5.5E-2</v>
      </c>
      <c r="K13" s="40">
        <v>0</v>
      </c>
      <c r="L13" s="40">
        <v>0</v>
      </c>
      <c r="M13" s="40">
        <v>0.75</v>
      </c>
      <c r="N13" s="40">
        <v>42.24</v>
      </c>
      <c r="O13" s="40">
        <v>19.45</v>
      </c>
      <c r="P13" s="40">
        <v>56.35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713</v>
      </c>
      <c r="F14" s="49">
        <v>65</v>
      </c>
      <c r="G14" s="49">
        <v>29</v>
      </c>
      <c r="H14" s="40">
        <v>0.76500000000000001</v>
      </c>
      <c r="I14" s="40">
        <v>2.5000000000000001E-2</v>
      </c>
      <c r="J14" s="40">
        <v>8.1000000000000003E-2</v>
      </c>
      <c r="K14" s="40">
        <v>0</v>
      </c>
      <c r="L14" s="40">
        <v>1E-3</v>
      </c>
      <c r="M14" s="40">
        <v>1.04</v>
      </c>
      <c r="N14" s="40">
        <v>98.39</v>
      </c>
      <c r="O14" s="40">
        <v>21.71</v>
      </c>
      <c r="P14" s="40">
        <v>43.66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714</v>
      </c>
      <c r="F15" s="49">
        <v>61</v>
      </c>
      <c r="G15" s="49">
        <v>25</v>
      </c>
      <c r="H15" s="40">
        <v>0.629</v>
      </c>
      <c r="I15" s="40">
        <v>2.5000000000000001E-2</v>
      </c>
      <c r="J15" s="40">
        <v>8.5999999999999993E-2</v>
      </c>
      <c r="K15" s="40">
        <v>0</v>
      </c>
      <c r="L15" s="40">
        <v>2E-3</v>
      </c>
      <c r="M15" s="40">
        <v>1.27</v>
      </c>
      <c r="N15" s="40">
        <v>103.39</v>
      </c>
      <c r="O15" s="40">
        <v>24.45</v>
      </c>
      <c r="P15" s="40">
        <v>30.43</v>
      </c>
    </row>
    <row r="16" spans="1:16" ht="15" thickBot="1" x14ac:dyDescent="0.25">
      <c r="A16" s="7"/>
      <c r="B16" s="7"/>
      <c r="C16" s="7"/>
      <c r="D16" s="7"/>
      <c r="E16" s="49" t="s">
        <v>715</v>
      </c>
      <c r="F16" s="49">
        <v>90</v>
      </c>
      <c r="G16" s="49">
        <v>34</v>
      </c>
      <c r="H16" s="40">
        <v>0.30199999999999999</v>
      </c>
      <c r="I16" s="40">
        <v>8.9999999999999993E-3</v>
      </c>
      <c r="J16" s="40">
        <v>3.5999999999999997E-2</v>
      </c>
      <c r="K16" s="40">
        <v>0</v>
      </c>
      <c r="L16" s="40">
        <v>0</v>
      </c>
      <c r="M16" s="40">
        <v>1.96</v>
      </c>
      <c r="N16" s="40">
        <v>111.8</v>
      </c>
      <c r="O16" s="40">
        <v>27.27</v>
      </c>
      <c r="P16" s="40">
        <v>13.41</v>
      </c>
    </row>
    <row r="17" spans="1:16" x14ac:dyDescent="0.2">
      <c r="A17" s="7"/>
      <c r="B17" s="58"/>
      <c r="C17" s="60" t="s">
        <v>26</v>
      </c>
      <c r="D17" s="7"/>
      <c r="E17" s="49" t="s">
        <v>716</v>
      </c>
      <c r="F17" s="49">
        <v>49</v>
      </c>
      <c r="G17" s="49">
        <v>16</v>
      </c>
      <c r="H17" s="40">
        <v>0.26700000000000002</v>
      </c>
      <c r="I17" s="40">
        <v>7.0000000000000001E-3</v>
      </c>
      <c r="J17" s="40">
        <v>0.03</v>
      </c>
      <c r="K17" s="40">
        <v>0</v>
      </c>
      <c r="L17" s="40">
        <v>0</v>
      </c>
      <c r="M17" s="40">
        <v>1.84</v>
      </c>
      <c r="N17" s="40">
        <v>106.76</v>
      </c>
      <c r="O17" s="40">
        <v>28.82</v>
      </c>
      <c r="P17" s="40">
        <v>9.43</v>
      </c>
    </row>
    <row r="18" spans="1:16" ht="15" thickBot="1" x14ac:dyDescent="0.25">
      <c r="A18" s="7"/>
      <c r="B18" s="59"/>
      <c r="C18" s="59"/>
      <c r="D18" s="7"/>
      <c r="E18" s="49" t="s">
        <v>717</v>
      </c>
      <c r="F18" s="49">
        <v>36</v>
      </c>
      <c r="G18" s="49">
        <v>10</v>
      </c>
      <c r="H18" s="40">
        <v>0.217</v>
      </c>
      <c r="I18" s="40">
        <v>5.0000000000000001E-3</v>
      </c>
      <c r="J18" s="40">
        <v>2.4E-2</v>
      </c>
      <c r="K18" s="40">
        <v>0</v>
      </c>
      <c r="L18" s="40">
        <v>0</v>
      </c>
      <c r="M18" s="40">
        <v>1.6</v>
      </c>
      <c r="N18" s="40">
        <v>79.739999999999995</v>
      </c>
      <c r="O18" s="40">
        <v>29.74</v>
      </c>
      <c r="P18" s="40">
        <v>8.08</v>
      </c>
    </row>
    <row r="19" spans="1:16" x14ac:dyDescent="0.2">
      <c r="A19" s="7"/>
      <c r="B19" s="63"/>
      <c r="C19" s="60" t="s">
        <v>27</v>
      </c>
      <c r="D19" s="7"/>
      <c r="E19" s="49" t="s">
        <v>718</v>
      </c>
      <c r="F19" s="49">
        <v>30</v>
      </c>
      <c r="G19" s="49">
        <v>8</v>
      </c>
      <c r="H19" s="40">
        <v>0.248</v>
      </c>
      <c r="I19" s="40">
        <v>5.0000000000000001E-3</v>
      </c>
      <c r="J19" s="40">
        <v>2.4E-2</v>
      </c>
      <c r="K19" s="40">
        <v>0</v>
      </c>
      <c r="L19" s="40">
        <v>0</v>
      </c>
      <c r="M19" s="40">
        <v>1.7</v>
      </c>
      <c r="N19" s="40">
        <v>107.94</v>
      </c>
      <c r="O19" s="40">
        <v>30.33</v>
      </c>
      <c r="P19" s="40">
        <v>12.88</v>
      </c>
    </row>
    <row r="20" spans="1:16" ht="15" thickBot="1" x14ac:dyDescent="0.25">
      <c r="A20" s="7"/>
      <c r="B20" s="64"/>
      <c r="C20" s="59"/>
      <c r="D20" s="7"/>
      <c r="E20" s="49" t="s">
        <v>719</v>
      </c>
      <c r="F20" s="49">
        <v>35</v>
      </c>
      <c r="G20" s="49">
        <v>8</v>
      </c>
      <c r="H20" s="40">
        <v>0.27700000000000002</v>
      </c>
      <c r="I20" s="40">
        <v>5.0000000000000001E-3</v>
      </c>
      <c r="J20" s="40">
        <v>2.1000000000000001E-2</v>
      </c>
      <c r="K20" s="40">
        <v>0</v>
      </c>
      <c r="L20" s="40">
        <v>0</v>
      </c>
      <c r="M20" s="40">
        <v>2</v>
      </c>
      <c r="N20" s="40">
        <v>78.66</v>
      </c>
      <c r="O20" s="40">
        <v>30.62</v>
      </c>
      <c r="P20" s="40">
        <v>13.71</v>
      </c>
    </row>
    <row r="21" spans="1:16" x14ac:dyDescent="0.2">
      <c r="A21" s="7"/>
      <c r="B21" s="7"/>
      <c r="C21" s="7"/>
      <c r="D21" s="7"/>
      <c r="E21" s="49" t="s">
        <v>720</v>
      </c>
      <c r="F21" s="49">
        <v>36</v>
      </c>
      <c r="G21" s="49">
        <v>8</v>
      </c>
      <c r="H21" s="40">
        <v>0.27800000000000002</v>
      </c>
      <c r="I21" s="40">
        <v>3.0000000000000001E-3</v>
      </c>
      <c r="J21" s="40">
        <v>1.9E-2</v>
      </c>
      <c r="K21" s="40">
        <v>0</v>
      </c>
      <c r="L21" s="40">
        <v>0</v>
      </c>
      <c r="M21" s="40">
        <v>2.46</v>
      </c>
      <c r="N21" s="40">
        <v>78.62</v>
      </c>
      <c r="O21" s="40">
        <v>30.21</v>
      </c>
      <c r="P21" s="40">
        <v>12.18</v>
      </c>
    </row>
    <row r="22" spans="1:16" x14ac:dyDescent="0.2">
      <c r="A22" s="7"/>
      <c r="B22" s="7"/>
      <c r="C22" s="7"/>
      <c r="D22" s="7"/>
      <c r="E22" s="49" t="s">
        <v>721</v>
      </c>
      <c r="F22" s="49">
        <v>45</v>
      </c>
      <c r="G22" s="49">
        <v>7</v>
      </c>
      <c r="H22" s="40">
        <v>0.32100000000000001</v>
      </c>
      <c r="I22" s="40">
        <v>3.0000000000000001E-3</v>
      </c>
      <c r="J22" s="40">
        <v>2.1999999999999999E-2</v>
      </c>
      <c r="K22" s="40">
        <v>0</v>
      </c>
      <c r="L22" s="40">
        <v>0</v>
      </c>
      <c r="M22" s="40">
        <v>2.58</v>
      </c>
      <c r="N22" s="40">
        <v>84.63</v>
      </c>
      <c r="O22" s="40">
        <v>29.26</v>
      </c>
      <c r="P22" s="40">
        <v>13.77</v>
      </c>
    </row>
    <row r="23" spans="1:16" x14ac:dyDescent="0.2">
      <c r="A23" s="7"/>
      <c r="B23" s="7"/>
      <c r="C23" s="7"/>
      <c r="D23" s="7"/>
      <c r="E23" s="49" t="s">
        <v>722</v>
      </c>
      <c r="F23" s="49">
        <v>39</v>
      </c>
      <c r="G23" s="49">
        <v>9</v>
      </c>
      <c r="H23" s="40">
        <v>0.46400000000000002</v>
      </c>
      <c r="I23" s="40">
        <v>3.0000000000000001E-3</v>
      </c>
      <c r="J23" s="40">
        <v>2.8000000000000001E-2</v>
      </c>
      <c r="K23" s="40">
        <v>0</v>
      </c>
      <c r="L23" s="40">
        <v>0</v>
      </c>
      <c r="M23" s="40">
        <v>2.69</v>
      </c>
      <c r="N23" s="40">
        <v>100.91</v>
      </c>
      <c r="O23" s="40">
        <v>27.31</v>
      </c>
      <c r="P23" s="40">
        <v>20.420000000000002</v>
      </c>
    </row>
    <row r="24" spans="1:16" x14ac:dyDescent="0.2">
      <c r="A24" s="7"/>
      <c r="B24" s="7"/>
      <c r="C24" s="7"/>
      <c r="D24" s="7"/>
      <c r="E24" s="49" t="s">
        <v>723</v>
      </c>
      <c r="F24" s="49">
        <v>56</v>
      </c>
      <c r="G24" s="49">
        <v>13</v>
      </c>
      <c r="H24" s="40">
        <v>0.502</v>
      </c>
      <c r="I24" s="40">
        <v>2E-3</v>
      </c>
      <c r="J24" s="40">
        <v>2.4E-2</v>
      </c>
      <c r="K24" s="40">
        <v>0</v>
      </c>
      <c r="L24" s="40">
        <v>0</v>
      </c>
      <c r="M24" s="40">
        <v>3.02</v>
      </c>
      <c r="N24" s="40">
        <v>114.9</v>
      </c>
      <c r="O24" s="40">
        <v>24.56</v>
      </c>
      <c r="P24" s="40">
        <v>27.98</v>
      </c>
    </row>
    <row r="25" spans="1:16" x14ac:dyDescent="0.2">
      <c r="A25" s="7"/>
      <c r="B25" s="7"/>
      <c r="C25" s="7"/>
      <c r="D25" s="7"/>
      <c r="E25" s="49" t="s">
        <v>724</v>
      </c>
      <c r="F25" s="49">
        <v>108</v>
      </c>
      <c r="G25" s="49">
        <v>13</v>
      </c>
      <c r="H25" s="40">
        <v>0.51100000000000001</v>
      </c>
      <c r="I25" s="40">
        <v>2E-3</v>
      </c>
      <c r="J25" s="40">
        <v>2.4E-2</v>
      </c>
      <c r="K25" s="40">
        <v>0</v>
      </c>
      <c r="L25" s="40">
        <v>0</v>
      </c>
      <c r="M25" s="40">
        <v>2.81</v>
      </c>
      <c r="N25" s="40">
        <v>111.2</v>
      </c>
      <c r="O25" s="40">
        <v>22.5</v>
      </c>
      <c r="P25" s="40">
        <v>36.450000000000003</v>
      </c>
    </row>
    <row r="26" spans="1:16" x14ac:dyDescent="0.2">
      <c r="A26" s="7"/>
      <c r="B26" s="7"/>
      <c r="C26" s="7"/>
      <c r="D26" s="7"/>
      <c r="E26" s="49" t="s">
        <v>725</v>
      </c>
      <c r="F26" s="49">
        <v>69</v>
      </c>
      <c r="G26" s="49">
        <v>23</v>
      </c>
      <c r="H26" s="40">
        <v>0.54600000000000004</v>
      </c>
      <c r="I26" s="40">
        <v>3.0000000000000001E-3</v>
      </c>
      <c r="J26" s="40">
        <v>2.8000000000000001E-2</v>
      </c>
      <c r="K26" s="40">
        <v>0</v>
      </c>
      <c r="L26" s="40">
        <v>0</v>
      </c>
      <c r="M26" s="40">
        <v>2.2400000000000002</v>
      </c>
      <c r="N26" s="40">
        <v>100.39</v>
      </c>
      <c r="O26" s="40">
        <v>21.42</v>
      </c>
      <c r="P26" s="40">
        <v>38.799999999999997</v>
      </c>
    </row>
    <row r="27" spans="1:16" x14ac:dyDescent="0.2">
      <c r="A27" s="7"/>
      <c r="B27" s="7"/>
      <c r="C27" s="7"/>
      <c r="D27" s="7"/>
      <c r="E27" s="49" t="s">
        <v>726</v>
      </c>
      <c r="F27" s="49">
        <v>48</v>
      </c>
      <c r="G27" s="49">
        <v>16</v>
      </c>
      <c r="H27" s="40">
        <v>0.54700000000000004</v>
      </c>
      <c r="I27" s="40">
        <v>3.0000000000000001E-3</v>
      </c>
      <c r="J27" s="40">
        <v>3.5999999999999997E-2</v>
      </c>
      <c r="K27" s="40">
        <v>0</v>
      </c>
      <c r="L27" s="40">
        <v>0</v>
      </c>
      <c r="M27" s="40">
        <v>1.87</v>
      </c>
      <c r="N27" s="40">
        <v>86.42</v>
      </c>
      <c r="O27" s="40">
        <v>20.49</v>
      </c>
      <c r="P27" s="40">
        <v>42.84</v>
      </c>
    </row>
    <row r="28" spans="1:16" x14ac:dyDescent="0.2">
      <c r="A28" s="7"/>
      <c r="B28" s="7"/>
      <c r="C28" s="7"/>
      <c r="D28" s="7"/>
      <c r="E28" s="49" t="s">
        <v>727</v>
      </c>
      <c r="F28" s="49">
        <v>45</v>
      </c>
      <c r="G28" s="49">
        <v>11</v>
      </c>
      <c r="H28" s="40">
        <v>0.57699999999999996</v>
      </c>
      <c r="I28" s="40">
        <v>4.0000000000000001E-3</v>
      </c>
      <c r="J28" s="40">
        <v>3.9E-2</v>
      </c>
      <c r="K28" s="40">
        <v>0</v>
      </c>
      <c r="L28" s="40">
        <v>0</v>
      </c>
      <c r="M28" s="40">
        <v>1.76</v>
      </c>
      <c r="N28" s="40">
        <v>93.33</v>
      </c>
      <c r="O28" s="40">
        <v>19.940000000000001</v>
      </c>
      <c r="P28" s="40">
        <v>45.25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47.5</v>
      </c>
      <c r="G30" s="17">
        <f>AVERAGE(G5:G28)</f>
        <v>16.291666666666668</v>
      </c>
      <c r="H30" s="17">
        <f>AVERAGE(H5:H28)</f>
        <v>0.45095833333333335</v>
      </c>
      <c r="I30" s="17">
        <f>MAX(I5:I28)</f>
        <v>2.5000000000000001E-2</v>
      </c>
      <c r="J30" s="18">
        <f>AVERAGE(J5:J28)</f>
        <v>3.629166666666668E-2</v>
      </c>
      <c r="K30" s="19">
        <f>AVERAGE(K5:K28)</f>
        <v>0</v>
      </c>
      <c r="L30" s="20">
        <f>AVERAGE(L5:L28)</f>
        <v>1.25E-4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J30:K30 M30:N30">
    <cfRule type="cellIs" dxfId="37" priority="15" operator="greaterThan">
      <formula>$K$31</formula>
    </cfRule>
  </conditionalFormatting>
  <conditionalFormatting sqref="J30">
    <cfRule type="cellIs" dxfId="36" priority="13" operator="greaterThan">
      <formula>$I$31</formula>
    </cfRule>
  </conditionalFormatting>
  <conditionalFormatting sqref="J30">
    <cfRule type="cellIs" dxfId="35" priority="8" operator="greaterThan">
      <formula>$I$31</formula>
    </cfRule>
  </conditionalFormatting>
  <conditionalFormatting sqref="K30">
    <cfRule type="cellIs" dxfId="34" priority="6" operator="greaterThan">
      <formula>$I$31</formula>
    </cfRule>
  </conditionalFormatting>
  <conditionalFormatting sqref="L30">
    <cfRule type="cellIs" dxfId="3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1B12-8629-4367-AEFD-06B082D2745D}">
  <dimension ref="A1:P40"/>
  <sheetViews>
    <sheetView topLeftCell="A7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45776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1" t="s">
        <v>728</v>
      </c>
      <c r="F5" s="41">
        <v>41</v>
      </c>
      <c r="G5" s="41">
        <v>18</v>
      </c>
      <c r="H5" s="39">
        <v>0.47199999999999998</v>
      </c>
      <c r="I5" s="39">
        <v>4.0000000000000001E-3</v>
      </c>
      <c r="J5" s="39">
        <v>3.5000000000000003E-2</v>
      </c>
      <c r="K5" s="39">
        <v>0</v>
      </c>
      <c r="L5" s="39">
        <v>0</v>
      </c>
      <c r="M5" s="39">
        <v>1.89</v>
      </c>
      <c r="N5" s="39">
        <v>86.28</v>
      </c>
      <c r="O5" s="39">
        <v>18.940000000000001</v>
      </c>
      <c r="P5" s="39">
        <v>53.26</v>
      </c>
    </row>
    <row r="6" spans="1:16" ht="15" thickBot="1" x14ac:dyDescent="0.25">
      <c r="A6" s="7"/>
      <c r="B6" s="7"/>
      <c r="C6" s="7"/>
      <c r="D6" s="7"/>
      <c r="E6" s="41" t="s">
        <v>729</v>
      </c>
      <c r="F6" s="41">
        <v>36</v>
      </c>
      <c r="G6" s="41">
        <v>16</v>
      </c>
      <c r="H6" s="39">
        <v>0.44700000000000001</v>
      </c>
      <c r="I6" s="39">
        <v>5.0000000000000001E-3</v>
      </c>
      <c r="J6" s="39">
        <v>4.2000000000000003E-2</v>
      </c>
      <c r="K6" s="39">
        <v>0</v>
      </c>
      <c r="L6" s="39">
        <v>0</v>
      </c>
      <c r="M6" s="39">
        <v>1.41</v>
      </c>
      <c r="N6" s="39">
        <v>106.69</v>
      </c>
      <c r="O6" s="39">
        <v>18.43</v>
      </c>
      <c r="P6" s="39">
        <v>54.63</v>
      </c>
    </row>
    <row r="7" spans="1:16" ht="15.75" thickBot="1" x14ac:dyDescent="0.25">
      <c r="A7" s="7"/>
      <c r="B7" s="57" t="s">
        <v>10</v>
      </c>
      <c r="C7" s="57"/>
      <c r="D7" s="7"/>
      <c r="E7" s="41" t="s">
        <v>730</v>
      </c>
      <c r="F7" s="41">
        <v>38</v>
      </c>
      <c r="G7" s="41">
        <v>27</v>
      </c>
      <c r="H7" s="39">
        <v>0.435</v>
      </c>
      <c r="I7" s="39">
        <v>6.0000000000000001E-3</v>
      </c>
      <c r="J7" s="39">
        <v>0.04</v>
      </c>
      <c r="K7" s="39">
        <v>0</v>
      </c>
      <c r="L7" s="39">
        <v>0</v>
      </c>
      <c r="M7" s="39">
        <v>1.24</v>
      </c>
      <c r="N7" s="39">
        <v>116.6</v>
      </c>
      <c r="O7" s="39">
        <v>17.850000000000001</v>
      </c>
      <c r="P7" s="39">
        <v>59.32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1" t="s">
        <v>731</v>
      </c>
      <c r="F8" s="41">
        <v>34</v>
      </c>
      <c r="G8" s="41">
        <v>22</v>
      </c>
      <c r="H8" s="39">
        <v>0.48399999999999999</v>
      </c>
      <c r="I8" s="39">
        <v>6.0000000000000001E-3</v>
      </c>
      <c r="J8" s="39">
        <v>5.0999999999999997E-2</v>
      </c>
      <c r="K8" s="39">
        <v>0</v>
      </c>
      <c r="L8" s="39">
        <v>1E-3</v>
      </c>
      <c r="M8" s="39">
        <v>1.04</v>
      </c>
      <c r="N8" s="39">
        <v>112.96</v>
      </c>
      <c r="O8" s="39">
        <v>17.32</v>
      </c>
      <c r="P8" s="39">
        <v>63.13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1" t="s">
        <v>732</v>
      </c>
      <c r="F9" s="41">
        <v>55</v>
      </c>
      <c r="G9" s="41">
        <v>38</v>
      </c>
      <c r="H9" s="39">
        <v>0.51500000000000001</v>
      </c>
      <c r="I9" s="39">
        <v>7.0000000000000001E-3</v>
      </c>
      <c r="J9" s="39">
        <v>4.5999999999999999E-2</v>
      </c>
      <c r="K9" s="39">
        <v>0</v>
      </c>
      <c r="L9" s="39">
        <v>0</v>
      </c>
      <c r="M9" s="39">
        <v>0.81</v>
      </c>
      <c r="N9" s="39">
        <v>296.67</v>
      </c>
      <c r="O9" s="39">
        <v>16.37</v>
      </c>
      <c r="P9" s="39">
        <v>71.45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1" t="s">
        <v>733</v>
      </c>
      <c r="F10" s="41">
        <v>52</v>
      </c>
      <c r="G10" s="41">
        <v>26</v>
      </c>
      <c r="H10" s="39">
        <v>0.48199999999999998</v>
      </c>
      <c r="I10" s="39">
        <v>8.0000000000000002E-3</v>
      </c>
      <c r="J10" s="39">
        <v>3.5999999999999997E-2</v>
      </c>
      <c r="K10" s="39">
        <v>0</v>
      </c>
      <c r="L10" s="39">
        <v>0</v>
      </c>
      <c r="M10" s="39">
        <v>0.81</v>
      </c>
      <c r="N10" s="39">
        <v>310.95999999999998</v>
      </c>
      <c r="O10" s="39">
        <v>15.85</v>
      </c>
      <c r="P10" s="39">
        <v>76.06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1" t="s">
        <v>734</v>
      </c>
      <c r="F11" s="41">
        <v>40</v>
      </c>
      <c r="G11" s="41">
        <v>23</v>
      </c>
      <c r="H11" s="39">
        <v>0.48499999999999999</v>
      </c>
      <c r="I11" s="39">
        <v>0.01</v>
      </c>
      <c r="J11" s="39">
        <v>4.8000000000000001E-2</v>
      </c>
      <c r="K11" s="39">
        <v>0</v>
      </c>
      <c r="L11" s="39">
        <v>0</v>
      </c>
      <c r="M11" s="39">
        <v>0.95</v>
      </c>
      <c r="N11" s="39">
        <v>326.64999999999998</v>
      </c>
      <c r="O11" s="39">
        <v>15.62</v>
      </c>
      <c r="P11" s="39">
        <v>77.84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1" t="s">
        <v>735</v>
      </c>
      <c r="F12" s="41">
        <v>47</v>
      </c>
      <c r="G12" s="41">
        <v>29</v>
      </c>
      <c r="H12" s="39">
        <v>0.59699999999999998</v>
      </c>
      <c r="I12" s="39">
        <v>1.6E-2</v>
      </c>
      <c r="J12" s="39">
        <v>5.3999999999999999E-2</v>
      </c>
      <c r="K12" s="39">
        <v>0</v>
      </c>
      <c r="L12" s="39">
        <v>0</v>
      </c>
      <c r="M12" s="39">
        <v>0.9</v>
      </c>
      <c r="N12" s="39">
        <v>313.8</v>
      </c>
      <c r="O12" s="39">
        <v>16.43</v>
      </c>
      <c r="P12" s="39">
        <v>75.56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1" t="s">
        <v>736</v>
      </c>
      <c r="F13" s="41">
        <v>51</v>
      </c>
      <c r="G13" s="41">
        <v>21</v>
      </c>
      <c r="H13" s="39">
        <v>0.55200000000000005</v>
      </c>
      <c r="I13" s="39">
        <v>1.7999999999999999E-2</v>
      </c>
      <c r="J13" s="39">
        <v>5.2999999999999999E-2</v>
      </c>
      <c r="K13" s="39">
        <v>0</v>
      </c>
      <c r="L13" s="39">
        <v>2E-3</v>
      </c>
      <c r="M13" s="39">
        <v>0.67</v>
      </c>
      <c r="N13" s="39">
        <v>324.33</v>
      </c>
      <c r="O13" s="39">
        <v>18.579999999999998</v>
      </c>
      <c r="P13" s="39">
        <v>62.77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1" t="s">
        <v>737</v>
      </c>
      <c r="F14" s="41">
        <v>54</v>
      </c>
      <c r="G14" s="41">
        <v>34</v>
      </c>
      <c r="H14" s="39">
        <v>0.56899999999999995</v>
      </c>
      <c r="I14" s="39">
        <v>1.6E-2</v>
      </c>
      <c r="J14" s="39">
        <v>5.3999999999999999E-2</v>
      </c>
      <c r="K14" s="39">
        <v>0</v>
      </c>
      <c r="L14" s="39">
        <v>2E-3</v>
      </c>
      <c r="M14" s="39">
        <v>0.81</v>
      </c>
      <c r="N14" s="39">
        <v>62.68</v>
      </c>
      <c r="O14" s="39">
        <v>20.93</v>
      </c>
      <c r="P14" s="39">
        <v>49.02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1" t="s">
        <v>738</v>
      </c>
      <c r="F15" s="41">
        <v>57</v>
      </c>
      <c r="G15" s="41">
        <v>33</v>
      </c>
      <c r="H15" s="39">
        <v>0.60499999999999998</v>
      </c>
      <c r="I15" s="39">
        <v>1.6E-2</v>
      </c>
      <c r="J15" s="39">
        <v>6.5000000000000002E-2</v>
      </c>
      <c r="K15" s="39">
        <v>0</v>
      </c>
      <c r="L15" s="39">
        <v>2E-3</v>
      </c>
      <c r="M15" s="39">
        <v>1.04</v>
      </c>
      <c r="N15" s="39">
        <v>38.700000000000003</v>
      </c>
      <c r="O15" s="39">
        <v>22.62</v>
      </c>
      <c r="P15" s="39">
        <v>40.75</v>
      </c>
    </row>
    <row r="16" spans="1:16" ht="15" thickBot="1" x14ac:dyDescent="0.25">
      <c r="A16" s="7"/>
      <c r="B16" s="7"/>
      <c r="C16" s="7"/>
      <c r="D16" s="7"/>
      <c r="E16" s="41" t="s">
        <v>739</v>
      </c>
      <c r="F16" s="41">
        <v>67</v>
      </c>
      <c r="G16" s="41">
        <v>27</v>
      </c>
      <c r="H16" s="39">
        <v>0.58499999999999996</v>
      </c>
      <c r="I16" s="39">
        <v>1.2E-2</v>
      </c>
      <c r="J16" s="39">
        <v>6.0999999999999999E-2</v>
      </c>
      <c r="K16" s="39">
        <v>0</v>
      </c>
      <c r="L16" s="39">
        <v>0</v>
      </c>
      <c r="M16" s="39">
        <v>1.1499999999999999</v>
      </c>
      <c r="N16" s="39">
        <v>54.35</v>
      </c>
      <c r="O16" s="39">
        <v>24.88</v>
      </c>
      <c r="P16" s="39">
        <v>34.03</v>
      </c>
    </row>
    <row r="17" spans="1:16" x14ac:dyDescent="0.2">
      <c r="A17" s="7"/>
      <c r="B17" s="58"/>
      <c r="C17" s="60" t="s">
        <v>26</v>
      </c>
      <c r="D17" s="7"/>
      <c r="E17" s="41" t="s">
        <v>740</v>
      </c>
      <c r="F17" s="41">
        <v>68</v>
      </c>
      <c r="G17" s="41">
        <v>34</v>
      </c>
      <c r="H17" s="39">
        <v>0.52500000000000002</v>
      </c>
      <c r="I17" s="39">
        <v>4.0000000000000001E-3</v>
      </c>
      <c r="J17" s="39">
        <v>3.4000000000000002E-2</v>
      </c>
      <c r="K17" s="39">
        <v>0</v>
      </c>
      <c r="L17" s="39">
        <v>0</v>
      </c>
      <c r="M17" s="39">
        <v>1.01</v>
      </c>
      <c r="N17" s="39">
        <v>325.72000000000003</v>
      </c>
      <c r="O17" s="39">
        <v>27.1</v>
      </c>
      <c r="P17" s="39">
        <v>26.79</v>
      </c>
    </row>
    <row r="18" spans="1:16" ht="15" thickBot="1" x14ac:dyDescent="0.25">
      <c r="A18" s="7"/>
      <c r="B18" s="59"/>
      <c r="C18" s="59"/>
      <c r="D18" s="7"/>
      <c r="E18" s="41" t="s">
        <v>741</v>
      </c>
      <c r="F18" s="41">
        <v>62</v>
      </c>
      <c r="G18" s="41">
        <v>20</v>
      </c>
      <c r="H18" s="39">
        <v>0.42499999999999999</v>
      </c>
      <c r="I18" s="39">
        <v>1E-3</v>
      </c>
      <c r="J18" s="39">
        <v>2.4E-2</v>
      </c>
      <c r="K18" s="39">
        <v>0</v>
      </c>
      <c r="L18" s="39">
        <v>0</v>
      </c>
      <c r="M18" s="39">
        <v>1.27</v>
      </c>
      <c r="N18" s="39">
        <v>49.26</v>
      </c>
      <c r="O18" s="39">
        <v>28.88</v>
      </c>
      <c r="P18" s="39">
        <v>21.74</v>
      </c>
    </row>
    <row r="19" spans="1:16" x14ac:dyDescent="0.2">
      <c r="A19" s="7"/>
      <c r="B19" s="63"/>
      <c r="C19" s="60" t="s">
        <v>27</v>
      </c>
      <c r="D19" s="7"/>
      <c r="E19" s="41" t="s">
        <v>742</v>
      </c>
      <c r="F19" s="41">
        <v>56</v>
      </c>
      <c r="G19" s="41">
        <v>25</v>
      </c>
      <c r="H19" s="39">
        <v>0.24399999999999999</v>
      </c>
      <c r="I19" s="39">
        <v>3.0000000000000001E-3</v>
      </c>
      <c r="J19" s="39">
        <v>2.3E-2</v>
      </c>
      <c r="K19" s="39">
        <v>0</v>
      </c>
      <c r="L19" s="39">
        <v>0</v>
      </c>
      <c r="M19" s="39">
        <v>1.73</v>
      </c>
      <c r="N19" s="39">
        <v>62.1</v>
      </c>
      <c r="O19" s="39">
        <v>30.28</v>
      </c>
      <c r="P19" s="39">
        <v>13.42</v>
      </c>
    </row>
    <row r="20" spans="1:16" ht="15" thickBot="1" x14ac:dyDescent="0.25">
      <c r="A20" s="7"/>
      <c r="B20" s="64"/>
      <c r="C20" s="59"/>
      <c r="D20" s="7"/>
      <c r="E20" s="41" t="s">
        <v>743</v>
      </c>
      <c r="F20" s="41">
        <v>51</v>
      </c>
      <c r="G20" s="41">
        <v>12</v>
      </c>
      <c r="H20" s="39">
        <v>0.27</v>
      </c>
      <c r="I20" s="39">
        <v>3.0000000000000001E-3</v>
      </c>
      <c r="J20" s="39">
        <v>2.1000000000000001E-2</v>
      </c>
      <c r="K20" s="39">
        <v>0</v>
      </c>
      <c r="L20" s="39">
        <v>0</v>
      </c>
      <c r="M20" s="39">
        <v>1.82</v>
      </c>
      <c r="N20" s="39">
        <v>56.65</v>
      </c>
      <c r="O20" s="39">
        <v>30.44</v>
      </c>
      <c r="P20" s="39">
        <v>16.09</v>
      </c>
    </row>
    <row r="21" spans="1:16" x14ac:dyDescent="0.2">
      <c r="A21" s="7"/>
      <c r="B21" s="7"/>
      <c r="C21" s="7"/>
      <c r="D21" s="7"/>
      <c r="E21" s="41" t="s">
        <v>744</v>
      </c>
      <c r="F21" s="41">
        <v>59</v>
      </c>
      <c r="G21" s="41">
        <v>13</v>
      </c>
      <c r="H21" s="39">
        <v>0.29299999999999998</v>
      </c>
      <c r="I21" s="39">
        <v>4.0000000000000001E-3</v>
      </c>
      <c r="J21" s="39">
        <v>2.1000000000000001E-2</v>
      </c>
      <c r="K21" s="39">
        <v>0</v>
      </c>
      <c r="L21" s="39">
        <v>0</v>
      </c>
      <c r="M21" s="39">
        <v>2.29</v>
      </c>
      <c r="N21" s="39">
        <v>80.94</v>
      </c>
      <c r="O21" s="39">
        <v>30.1</v>
      </c>
      <c r="P21" s="39">
        <v>18.84</v>
      </c>
    </row>
    <row r="22" spans="1:16" x14ac:dyDescent="0.2">
      <c r="A22" s="7"/>
      <c r="B22" s="7"/>
      <c r="C22" s="7"/>
      <c r="D22" s="7"/>
      <c r="E22" s="41" t="s">
        <v>745</v>
      </c>
      <c r="F22" s="41">
        <v>48</v>
      </c>
      <c r="G22" s="41">
        <v>11</v>
      </c>
      <c r="H22" s="39">
        <v>0.376</v>
      </c>
      <c r="I22" s="39">
        <v>4.0000000000000001E-3</v>
      </c>
      <c r="J22" s="39">
        <v>2.5999999999999999E-2</v>
      </c>
      <c r="K22" s="39">
        <v>0</v>
      </c>
      <c r="L22" s="39">
        <v>0</v>
      </c>
      <c r="M22" s="39">
        <v>2.76</v>
      </c>
      <c r="N22" s="39">
        <v>92.88</v>
      </c>
      <c r="O22" s="39">
        <v>28.43</v>
      </c>
      <c r="P22" s="39">
        <v>22.03</v>
      </c>
    </row>
    <row r="23" spans="1:16" x14ac:dyDescent="0.2">
      <c r="A23" s="7"/>
      <c r="B23" s="7"/>
      <c r="C23" s="7"/>
      <c r="D23" s="7"/>
      <c r="E23" s="41" t="s">
        <v>746</v>
      </c>
      <c r="F23" s="41">
        <v>62</v>
      </c>
      <c r="G23" s="41">
        <v>10</v>
      </c>
      <c r="H23" s="39">
        <v>0.38500000000000001</v>
      </c>
      <c r="I23" s="39">
        <v>3.0000000000000001E-3</v>
      </c>
      <c r="J23" s="39">
        <v>0.03</v>
      </c>
      <c r="K23" s="39">
        <v>0</v>
      </c>
      <c r="L23" s="39">
        <v>0</v>
      </c>
      <c r="M23" s="39">
        <v>2.56</v>
      </c>
      <c r="N23" s="39">
        <v>101.85</v>
      </c>
      <c r="O23" s="39">
        <v>26.97</v>
      </c>
      <c r="P23" s="39">
        <v>21.74</v>
      </c>
    </row>
    <row r="24" spans="1:16" x14ac:dyDescent="0.2">
      <c r="A24" s="7"/>
      <c r="B24" s="7"/>
      <c r="C24" s="7"/>
      <c r="D24" s="7"/>
      <c r="E24" s="41" t="s">
        <v>747</v>
      </c>
      <c r="F24" s="41">
        <v>61</v>
      </c>
      <c r="G24" s="41">
        <v>9</v>
      </c>
      <c r="H24" s="39">
        <v>0.51200000000000001</v>
      </c>
      <c r="I24" s="39">
        <v>3.0000000000000001E-3</v>
      </c>
      <c r="J24" s="39">
        <v>3.1E-2</v>
      </c>
      <c r="K24" s="39">
        <v>0</v>
      </c>
      <c r="L24" s="39">
        <v>0</v>
      </c>
      <c r="M24" s="39">
        <v>2.68</v>
      </c>
      <c r="N24" s="39">
        <v>106.33</v>
      </c>
      <c r="O24" s="39">
        <v>24.65</v>
      </c>
      <c r="P24" s="39">
        <v>41.18</v>
      </c>
    </row>
    <row r="25" spans="1:16" x14ac:dyDescent="0.2">
      <c r="A25" s="7"/>
      <c r="B25" s="7"/>
      <c r="C25" s="7"/>
      <c r="D25" s="7"/>
      <c r="E25" s="41" t="s">
        <v>748</v>
      </c>
      <c r="F25" s="41">
        <v>76</v>
      </c>
      <c r="G25" s="41">
        <v>18</v>
      </c>
      <c r="H25" s="39">
        <v>0.55400000000000005</v>
      </c>
      <c r="I25" s="39">
        <v>3.0000000000000001E-3</v>
      </c>
      <c r="J25" s="39">
        <v>3.3000000000000002E-2</v>
      </c>
      <c r="K25" s="39">
        <v>0</v>
      </c>
      <c r="L25" s="39">
        <v>0</v>
      </c>
      <c r="M25" s="39">
        <v>2.11</v>
      </c>
      <c r="N25" s="39">
        <v>101.06</v>
      </c>
      <c r="O25" s="39">
        <v>22.84</v>
      </c>
      <c r="P25" s="39">
        <v>48.77</v>
      </c>
    </row>
    <row r="26" spans="1:16" x14ac:dyDescent="0.2">
      <c r="A26" s="7"/>
      <c r="B26" s="7"/>
      <c r="C26" s="7"/>
      <c r="D26" s="7"/>
      <c r="E26" s="41" t="s">
        <v>749</v>
      </c>
      <c r="F26" s="41">
        <v>62</v>
      </c>
      <c r="G26" s="41">
        <v>27</v>
      </c>
      <c r="H26" s="39">
        <v>0.48899999999999999</v>
      </c>
      <c r="I26" s="39">
        <v>4.0000000000000001E-3</v>
      </c>
      <c r="J26" s="39">
        <v>3.1E-2</v>
      </c>
      <c r="K26" s="39">
        <v>0</v>
      </c>
      <c r="L26" s="39">
        <v>0</v>
      </c>
      <c r="M26" s="39">
        <v>1.75</v>
      </c>
      <c r="N26" s="39">
        <v>100.3</v>
      </c>
      <c r="O26" s="39">
        <v>21.24</v>
      </c>
      <c r="P26" s="39">
        <v>53.56</v>
      </c>
    </row>
    <row r="27" spans="1:16" x14ac:dyDescent="0.2">
      <c r="A27" s="7"/>
      <c r="B27" s="7"/>
      <c r="C27" s="7"/>
      <c r="D27" s="7"/>
      <c r="E27" s="41" t="s">
        <v>750</v>
      </c>
      <c r="F27" s="41">
        <v>44</v>
      </c>
      <c r="G27" s="41">
        <v>19</v>
      </c>
      <c r="H27" s="39">
        <v>0.46100000000000002</v>
      </c>
      <c r="I27" s="39">
        <v>5.0000000000000001E-3</v>
      </c>
      <c r="J27" s="39">
        <v>3.5000000000000003E-2</v>
      </c>
      <c r="K27" s="39">
        <v>0</v>
      </c>
      <c r="L27" s="39">
        <v>0</v>
      </c>
      <c r="M27" s="39">
        <v>1.73</v>
      </c>
      <c r="N27" s="39">
        <v>117.1</v>
      </c>
      <c r="O27" s="39">
        <v>20.54</v>
      </c>
      <c r="P27" s="39">
        <v>56.34</v>
      </c>
    </row>
    <row r="28" spans="1:16" x14ac:dyDescent="0.2">
      <c r="A28" s="7"/>
      <c r="B28" s="7"/>
      <c r="C28" s="7"/>
      <c r="D28" s="7"/>
      <c r="E28" s="41" t="s">
        <v>751</v>
      </c>
      <c r="F28" s="41">
        <v>39</v>
      </c>
      <c r="G28" s="41">
        <v>20</v>
      </c>
      <c r="H28" s="39">
        <v>0.45800000000000002</v>
      </c>
      <c r="I28" s="39">
        <v>5.0000000000000001E-3</v>
      </c>
      <c r="J28" s="39">
        <v>3.4000000000000002E-2</v>
      </c>
      <c r="K28" s="39">
        <v>0</v>
      </c>
      <c r="L28" s="39">
        <v>0</v>
      </c>
      <c r="M28" s="39">
        <v>1.62</v>
      </c>
      <c r="N28" s="39">
        <v>97.62</v>
      </c>
      <c r="O28" s="39">
        <v>19.670000000000002</v>
      </c>
      <c r="P28" s="39">
        <v>61.52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8" customHeight="1" thickBot="1" x14ac:dyDescent="0.25">
      <c r="A30" s="7"/>
      <c r="B30" s="7"/>
      <c r="C30" s="51" t="s">
        <v>28</v>
      </c>
      <c r="D30" s="52"/>
      <c r="E30" s="53"/>
      <c r="F30" s="16">
        <f>AVERAGE(F5:F28)</f>
        <v>52.5</v>
      </c>
      <c r="G30" s="17">
        <f>AVERAGE(G5:G28)</f>
        <v>22.166666666666668</v>
      </c>
      <c r="H30" s="17">
        <f>AVERAGE(H5:H28)</f>
        <v>0.46750000000000003</v>
      </c>
      <c r="I30" s="17">
        <f>MAX(I5:I28)</f>
        <v>1.7999999999999999E-2</v>
      </c>
      <c r="J30" s="18">
        <f>AVERAGE(J5:J28)</f>
        <v>3.8666666666666676E-2</v>
      </c>
      <c r="K30" s="19">
        <f>AVERAGE(K5:K28)</f>
        <v>0</v>
      </c>
      <c r="L30" s="20">
        <f>AVERAGE(L5:L28)</f>
        <v>2.9166666666666669E-4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32" priority="16" operator="greaterThan">
      <formula>$I$31</formula>
    </cfRule>
  </conditionalFormatting>
  <conditionalFormatting sqref="I30:K30 M30:N30">
    <cfRule type="cellIs" dxfId="31" priority="15" operator="greaterThan">
      <formula>$K$31</formula>
    </cfRule>
  </conditionalFormatting>
  <conditionalFormatting sqref="J30">
    <cfRule type="cellIs" dxfId="30" priority="13" operator="greaterThan">
      <formula>$I$31</formula>
    </cfRule>
  </conditionalFormatting>
  <conditionalFormatting sqref="J30">
    <cfRule type="cellIs" dxfId="29" priority="8" operator="greaterThan">
      <formula>$I$31</formula>
    </cfRule>
  </conditionalFormatting>
  <conditionalFormatting sqref="I30">
    <cfRule type="cellIs" dxfId="28" priority="7" operator="greaterThan">
      <formula>$G$31</formula>
    </cfRule>
  </conditionalFormatting>
  <conditionalFormatting sqref="K30">
    <cfRule type="cellIs" dxfId="27" priority="6" operator="greaterThan">
      <formula>$I$31</formula>
    </cfRule>
  </conditionalFormatting>
  <conditionalFormatting sqref="I30">
    <cfRule type="cellIs" dxfId="26" priority="2" operator="greaterThan">
      <formula>$I$31</formula>
    </cfRule>
  </conditionalFormatting>
  <conditionalFormatting sqref="L30">
    <cfRule type="cellIs" dxfId="2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5424E-6A32-46D0-8B34-4025C835CAA9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45750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1" t="s">
        <v>103</v>
      </c>
      <c r="F5" s="41">
        <v>84</v>
      </c>
      <c r="G5" s="41">
        <v>14</v>
      </c>
      <c r="H5" s="39">
        <v>0.45600000000000002</v>
      </c>
      <c r="I5" s="39" t="s">
        <v>17</v>
      </c>
      <c r="J5" s="39" t="s">
        <v>17</v>
      </c>
      <c r="K5" s="39" t="s">
        <v>17</v>
      </c>
      <c r="L5" s="39" t="s">
        <v>17</v>
      </c>
      <c r="M5" s="39">
        <v>2.54</v>
      </c>
      <c r="N5" s="39">
        <v>1.4</v>
      </c>
      <c r="O5" s="39">
        <v>23.07</v>
      </c>
      <c r="P5" s="39">
        <v>16.28</v>
      </c>
    </row>
    <row r="6" spans="1:16" ht="15" thickBot="1" x14ac:dyDescent="0.25">
      <c r="A6" s="7"/>
      <c r="B6" s="7"/>
      <c r="C6" s="7"/>
      <c r="D6" s="7"/>
      <c r="E6" s="41" t="s">
        <v>104</v>
      </c>
      <c r="F6" s="41">
        <v>65</v>
      </c>
      <c r="G6" s="41">
        <v>12</v>
      </c>
      <c r="H6" s="39">
        <v>0.51</v>
      </c>
      <c r="I6" s="39" t="s">
        <v>17</v>
      </c>
      <c r="J6" s="39" t="s">
        <v>17</v>
      </c>
      <c r="K6" s="39" t="s">
        <v>17</v>
      </c>
      <c r="L6" s="39" t="s">
        <v>17</v>
      </c>
      <c r="M6" s="39">
        <v>2</v>
      </c>
      <c r="N6" s="39">
        <v>1.5</v>
      </c>
      <c r="O6" s="39">
        <v>21.76</v>
      </c>
      <c r="P6" s="39">
        <v>18.78</v>
      </c>
    </row>
    <row r="7" spans="1:16" ht="15.75" thickBot="1" x14ac:dyDescent="0.25">
      <c r="A7" s="7"/>
      <c r="B7" s="57" t="s">
        <v>10</v>
      </c>
      <c r="C7" s="57"/>
      <c r="D7" s="7"/>
      <c r="E7" s="41" t="s">
        <v>105</v>
      </c>
      <c r="F7" s="41">
        <v>42</v>
      </c>
      <c r="G7" s="41">
        <v>9</v>
      </c>
      <c r="H7" s="39">
        <v>0.58099999999999996</v>
      </c>
      <c r="I7" s="39" t="s">
        <v>17</v>
      </c>
      <c r="J7" s="39" t="s">
        <v>17</v>
      </c>
      <c r="K7" s="39" t="s">
        <v>17</v>
      </c>
      <c r="L7" s="39" t="s">
        <v>17</v>
      </c>
      <c r="M7" s="39">
        <v>1.81</v>
      </c>
      <c r="N7" s="39">
        <v>1.7</v>
      </c>
      <c r="O7" s="39">
        <v>21.07</v>
      </c>
      <c r="P7" s="39">
        <v>21.22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1" t="s">
        <v>106</v>
      </c>
      <c r="F8" s="41">
        <v>33</v>
      </c>
      <c r="G8" s="41">
        <v>5</v>
      </c>
      <c r="H8" s="39">
        <v>1.028</v>
      </c>
      <c r="I8" s="39" t="s">
        <v>17</v>
      </c>
      <c r="J8" s="39" t="s">
        <v>17</v>
      </c>
      <c r="K8" s="39" t="s">
        <v>17</v>
      </c>
      <c r="L8" s="39" t="s">
        <v>17</v>
      </c>
      <c r="M8" s="39">
        <v>1.79</v>
      </c>
      <c r="N8" s="39">
        <v>3.1</v>
      </c>
      <c r="O8" s="39">
        <v>20.5</v>
      </c>
      <c r="P8" s="39">
        <v>23.22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1" t="s">
        <v>107</v>
      </c>
      <c r="F9" s="41">
        <v>26</v>
      </c>
      <c r="G9" s="41">
        <v>10</v>
      </c>
      <c r="H9" s="39">
        <v>1.02</v>
      </c>
      <c r="I9" s="39" t="s">
        <v>17</v>
      </c>
      <c r="J9" s="39" t="s">
        <v>17</v>
      </c>
      <c r="K9" s="39" t="s">
        <v>17</v>
      </c>
      <c r="L9" s="39" t="s">
        <v>17</v>
      </c>
      <c r="M9" s="39">
        <v>1.99</v>
      </c>
      <c r="N9" s="39">
        <v>3</v>
      </c>
      <c r="O9" s="39">
        <v>20.03</v>
      </c>
      <c r="P9" s="39">
        <v>23.87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1" t="s">
        <v>108</v>
      </c>
      <c r="F10" s="41">
        <v>23</v>
      </c>
      <c r="G10" s="41">
        <v>7</v>
      </c>
      <c r="H10" s="39">
        <v>0.748</v>
      </c>
      <c r="I10" s="39" t="s">
        <v>17</v>
      </c>
      <c r="J10" s="39" t="s">
        <v>17</v>
      </c>
      <c r="K10" s="39" t="s">
        <v>17</v>
      </c>
      <c r="L10" s="39" t="s">
        <v>17</v>
      </c>
      <c r="M10" s="39">
        <v>1.47</v>
      </c>
      <c r="N10" s="39">
        <v>2.2000000000000002</v>
      </c>
      <c r="O10" s="39">
        <v>19.57</v>
      </c>
      <c r="P10" s="39">
        <v>22.87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1" t="s">
        <v>109</v>
      </c>
      <c r="F11" s="41">
        <v>17</v>
      </c>
      <c r="G11" s="41">
        <v>7</v>
      </c>
      <c r="H11" s="39">
        <v>0.66900000000000004</v>
      </c>
      <c r="I11" s="39" t="s">
        <v>17</v>
      </c>
      <c r="J11" s="39" t="s">
        <v>17</v>
      </c>
      <c r="K11" s="39" t="s">
        <v>17</v>
      </c>
      <c r="L11" s="39" t="s">
        <v>17</v>
      </c>
      <c r="M11" s="39">
        <v>1.23</v>
      </c>
      <c r="N11" s="39">
        <v>2</v>
      </c>
      <c r="O11" s="39">
        <v>18.989999999999998</v>
      </c>
      <c r="P11" s="39">
        <v>22.84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1" t="s">
        <v>110</v>
      </c>
      <c r="F12" s="41">
        <v>20</v>
      </c>
      <c r="G12" s="41">
        <v>10</v>
      </c>
      <c r="H12" s="39">
        <v>0.88700000000000001</v>
      </c>
      <c r="I12" s="39" t="s">
        <v>17</v>
      </c>
      <c r="J12" s="39" t="s">
        <v>17</v>
      </c>
      <c r="K12" s="39" t="s">
        <v>17</v>
      </c>
      <c r="L12" s="39" t="s">
        <v>17</v>
      </c>
      <c r="M12" s="39">
        <v>1.6</v>
      </c>
      <c r="N12" s="39">
        <v>2.7</v>
      </c>
      <c r="O12" s="39">
        <v>20.05</v>
      </c>
      <c r="P12" s="39">
        <v>18.13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1" t="s">
        <v>111</v>
      </c>
      <c r="F13" s="41">
        <v>28</v>
      </c>
      <c r="G13" s="41">
        <v>8</v>
      </c>
      <c r="H13" s="39">
        <v>0.78700000000000003</v>
      </c>
      <c r="I13" s="39" t="s">
        <v>17</v>
      </c>
      <c r="J13" s="39" t="s">
        <v>17</v>
      </c>
      <c r="K13" s="39" t="s">
        <v>17</v>
      </c>
      <c r="L13" s="39" t="s">
        <v>17</v>
      </c>
      <c r="M13" s="39">
        <v>2.42</v>
      </c>
      <c r="N13" s="39">
        <v>2.4</v>
      </c>
      <c r="O13" s="39">
        <v>21.71</v>
      </c>
      <c r="P13" s="39">
        <v>13.08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1" t="s">
        <v>112</v>
      </c>
      <c r="F14" s="41">
        <v>31</v>
      </c>
      <c r="G14" s="41">
        <v>7</v>
      </c>
      <c r="H14" s="39">
        <v>0.71299999999999997</v>
      </c>
      <c r="I14" s="39" t="s">
        <v>17</v>
      </c>
      <c r="J14" s="39" t="s">
        <v>17</v>
      </c>
      <c r="K14" s="39" t="s">
        <v>17</v>
      </c>
      <c r="L14" s="39" t="s">
        <v>17</v>
      </c>
      <c r="M14" s="39">
        <v>2.71</v>
      </c>
      <c r="N14" s="39">
        <v>2.1</v>
      </c>
      <c r="O14" s="39">
        <v>23.08</v>
      </c>
      <c r="P14" s="39">
        <v>12.02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1" t="s">
        <v>113</v>
      </c>
      <c r="F15" s="41">
        <v>56</v>
      </c>
      <c r="G15" s="41">
        <v>5</v>
      </c>
      <c r="H15" s="39">
        <v>0.52500000000000002</v>
      </c>
      <c r="I15" s="39" t="s">
        <v>17</v>
      </c>
      <c r="J15" s="39" t="s">
        <v>17</v>
      </c>
      <c r="K15" s="39" t="s">
        <v>17</v>
      </c>
      <c r="L15" s="39" t="s">
        <v>17</v>
      </c>
      <c r="M15" s="39">
        <v>3.1</v>
      </c>
      <c r="N15" s="39">
        <v>1.6</v>
      </c>
      <c r="O15" s="39">
        <v>24.69</v>
      </c>
      <c r="P15" s="39">
        <v>11.61</v>
      </c>
    </row>
    <row r="16" spans="1:16" ht="15" thickBot="1" x14ac:dyDescent="0.25">
      <c r="A16" s="7"/>
      <c r="B16" s="7"/>
      <c r="C16" s="7"/>
      <c r="D16" s="7"/>
      <c r="E16" s="41" t="s">
        <v>114</v>
      </c>
      <c r="F16" s="41">
        <v>78</v>
      </c>
      <c r="G16" s="41">
        <v>4</v>
      </c>
      <c r="H16" s="39">
        <v>0.999</v>
      </c>
      <c r="I16" s="39" t="s">
        <v>17</v>
      </c>
      <c r="J16" s="39" t="s">
        <v>17</v>
      </c>
      <c r="K16" s="39" t="s">
        <v>17</v>
      </c>
      <c r="L16" s="39" t="s">
        <v>17</v>
      </c>
      <c r="M16" s="39">
        <v>2.94</v>
      </c>
      <c r="N16" s="39">
        <v>3</v>
      </c>
      <c r="O16" s="39">
        <v>26.35</v>
      </c>
      <c r="P16" s="39">
        <v>9.2899999999999991</v>
      </c>
    </row>
    <row r="17" spans="1:16" x14ac:dyDescent="0.2">
      <c r="A17" s="7"/>
      <c r="B17" s="58"/>
      <c r="C17" s="60" t="s">
        <v>26</v>
      </c>
      <c r="D17" s="7"/>
      <c r="E17" s="41" t="s">
        <v>115</v>
      </c>
      <c r="F17" s="41">
        <v>75</v>
      </c>
      <c r="G17" s="41">
        <v>5</v>
      </c>
      <c r="H17" s="39">
        <v>1.0680000000000001</v>
      </c>
      <c r="I17" s="39" t="s">
        <v>17</v>
      </c>
      <c r="J17" s="39" t="s">
        <v>17</v>
      </c>
      <c r="K17" s="39" t="s">
        <v>17</v>
      </c>
      <c r="L17" s="39" t="s">
        <v>17</v>
      </c>
      <c r="M17" s="39">
        <v>2.96</v>
      </c>
      <c r="N17" s="39">
        <v>3.2</v>
      </c>
      <c r="O17" s="39">
        <v>27.72</v>
      </c>
      <c r="P17" s="39">
        <v>7.14</v>
      </c>
    </row>
    <row r="18" spans="1:16" ht="15" thickBot="1" x14ac:dyDescent="0.25">
      <c r="A18" s="7"/>
      <c r="B18" s="59"/>
      <c r="C18" s="59"/>
      <c r="D18" s="7"/>
      <c r="E18" s="41" t="s">
        <v>116</v>
      </c>
      <c r="F18" s="41">
        <v>57</v>
      </c>
      <c r="G18" s="41">
        <v>4</v>
      </c>
      <c r="H18" s="39">
        <v>1.121</v>
      </c>
      <c r="I18" s="39" t="s">
        <v>17</v>
      </c>
      <c r="J18" s="39" t="s">
        <v>17</v>
      </c>
      <c r="K18" s="39" t="s">
        <v>17</v>
      </c>
      <c r="L18" s="39" t="s">
        <v>17</v>
      </c>
      <c r="M18" s="39">
        <v>2.75</v>
      </c>
      <c r="N18" s="39">
        <v>3.4</v>
      </c>
      <c r="O18" s="39">
        <v>28.98</v>
      </c>
      <c r="P18" s="39">
        <v>6.67</v>
      </c>
    </row>
    <row r="19" spans="1:16" x14ac:dyDescent="0.2">
      <c r="A19" s="7"/>
      <c r="B19" s="63"/>
      <c r="C19" s="60" t="s">
        <v>27</v>
      </c>
      <c r="D19" s="7"/>
      <c r="E19" s="41" t="s">
        <v>117</v>
      </c>
      <c r="F19" s="41">
        <v>37</v>
      </c>
      <c r="G19" s="41">
        <v>12</v>
      </c>
      <c r="H19" s="39">
        <v>1.167</v>
      </c>
      <c r="I19" s="39" t="s">
        <v>17</v>
      </c>
      <c r="J19" s="39" t="s">
        <v>17</v>
      </c>
      <c r="K19" s="39" t="s">
        <v>17</v>
      </c>
      <c r="L19" s="39" t="s">
        <v>17</v>
      </c>
      <c r="M19" s="39">
        <v>2.54</v>
      </c>
      <c r="N19" s="39">
        <v>3.5</v>
      </c>
      <c r="O19" s="39">
        <v>29.84</v>
      </c>
      <c r="P19" s="39">
        <v>6.76</v>
      </c>
    </row>
    <row r="20" spans="1:16" ht="15" thickBot="1" x14ac:dyDescent="0.25">
      <c r="A20" s="7"/>
      <c r="B20" s="64"/>
      <c r="C20" s="59"/>
      <c r="D20" s="7"/>
      <c r="E20" s="41" t="s">
        <v>118</v>
      </c>
      <c r="F20" s="41">
        <v>52</v>
      </c>
      <c r="G20" s="41">
        <v>10</v>
      </c>
      <c r="H20" s="39">
        <v>1.1779999999999999</v>
      </c>
      <c r="I20" s="39" t="s">
        <v>17</v>
      </c>
      <c r="J20" s="39" t="s">
        <v>17</v>
      </c>
      <c r="K20" s="39" t="s">
        <v>17</v>
      </c>
      <c r="L20" s="39" t="s">
        <v>17</v>
      </c>
      <c r="M20" s="39">
        <v>2.5499999999999998</v>
      </c>
      <c r="N20" s="39">
        <v>3.5</v>
      </c>
      <c r="O20" s="39">
        <v>30.52</v>
      </c>
      <c r="P20" s="39">
        <v>7.4</v>
      </c>
    </row>
    <row r="21" spans="1:16" x14ac:dyDescent="0.2">
      <c r="A21" s="7"/>
      <c r="B21" s="7"/>
      <c r="C21" s="7"/>
      <c r="D21" s="7"/>
      <c r="E21" s="41" t="s">
        <v>119</v>
      </c>
      <c r="F21" s="41">
        <v>53</v>
      </c>
      <c r="G21" s="41">
        <v>8</v>
      </c>
      <c r="H21" s="39">
        <v>1.1739999999999999</v>
      </c>
      <c r="I21" s="39" t="s">
        <v>17</v>
      </c>
      <c r="J21" s="39" t="s">
        <v>17</v>
      </c>
      <c r="K21" s="39" t="s">
        <v>17</v>
      </c>
      <c r="L21" s="39" t="s">
        <v>17</v>
      </c>
      <c r="M21" s="39">
        <v>2.5499999999999998</v>
      </c>
      <c r="N21" s="39">
        <v>3.5</v>
      </c>
      <c r="O21" s="39">
        <v>30.68</v>
      </c>
      <c r="P21" s="39">
        <v>6.59</v>
      </c>
    </row>
    <row r="22" spans="1:16" x14ac:dyDescent="0.2">
      <c r="A22" s="7"/>
      <c r="B22" s="7"/>
      <c r="C22" s="7"/>
      <c r="D22" s="7"/>
      <c r="E22" s="41" t="s">
        <v>120</v>
      </c>
      <c r="F22" s="41">
        <v>53</v>
      </c>
      <c r="G22" s="41">
        <v>5</v>
      </c>
      <c r="H22" s="39">
        <v>1.1870000000000001</v>
      </c>
      <c r="I22" s="39" t="s">
        <v>17</v>
      </c>
      <c r="J22" s="39" t="s">
        <v>17</v>
      </c>
      <c r="K22" s="39" t="s">
        <v>17</v>
      </c>
      <c r="L22" s="39" t="s">
        <v>17</v>
      </c>
      <c r="M22" s="39">
        <v>2.4700000000000002</v>
      </c>
      <c r="N22" s="39">
        <v>3.5</v>
      </c>
      <c r="O22" s="39">
        <v>30.17</v>
      </c>
      <c r="P22" s="39">
        <v>6.25</v>
      </c>
    </row>
    <row r="23" spans="1:16" x14ac:dyDescent="0.2">
      <c r="A23" s="7"/>
      <c r="B23" s="7"/>
      <c r="C23" s="7"/>
      <c r="D23" s="7"/>
      <c r="E23" s="41" t="s">
        <v>121</v>
      </c>
      <c r="F23" s="41">
        <v>47</v>
      </c>
      <c r="G23" s="41">
        <v>4</v>
      </c>
      <c r="H23" s="39">
        <v>1.264</v>
      </c>
      <c r="I23" s="39" t="s">
        <v>17</v>
      </c>
      <c r="J23" s="39" t="s">
        <v>17</v>
      </c>
      <c r="K23" s="39" t="s">
        <v>17</v>
      </c>
      <c r="L23" s="39" t="s">
        <v>17</v>
      </c>
      <c r="M23" s="39">
        <v>2.2799999999999998</v>
      </c>
      <c r="N23" s="39">
        <v>3.8</v>
      </c>
      <c r="O23" s="39">
        <v>29.13</v>
      </c>
      <c r="P23" s="39">
        <v>7.34</v>
      </c>
    </row>
    <row r="24" spans="1:16" x14ac:dyDescent="0.2">
      <c r="A24" s="7"/>
      <c r="B24" s="7"/>
      <c r="C24" s="7"/>
      <c r="D24" s="7"/>
      <c r="E24" s="41" t="s">
        <v>122</v>
      </c>
      <c r="F24" s="41">
        <v>74</v>
      </c>
      <c r="G24" s="41">
        <v>10</v>
      </c>
      <c r="H24" s="39">
        <v>1.3149999999999999</v>
      </c>
      <c r="I24" s="39" t="s">
        <v>17</v>
      </c>
      <c r="J24" s="39" t="s">
        <v>17</v>
      </c>
      <c r="K24" s="39" t="s">
        <v>17</v>
      </c>
      <c r="L24" s="39" t="s">
        <v>17</v>
      </c>
      <c r="M24" s="39">
        <v>2.19</v>
      </c>
      <c r="N24" s="39">
        <v>3.9</v>
      </c>
      <c r="O24" s="39">
        <v>27.96</v>
      </c>
      <c r="P24" s="39">
        <v>8.52</v>
      </c>
    </row>
    <row r="25" spans="1:16" x14ac:dyDescent="0.2">
      <c r="A25" s="7"/>
      <c r="B25" s="7"/>
      <c r="C25" s="7"/>
      <c r="D25" s="7"/>
      <c r="E25" s="41" t="s">
        <v>123</v>
      </c>
      <c r="F25" s="41">
        <v>68</v>
      </c>
      <c r="G25" s="41">
        <v>10</v>
      </c>
      <c r="H25" s="39">
        <v>1.3680000000000001</v>
      </c>
      <c r="I25" s="39" t="s">
        <v>17</v>
      </c>
      <c r="J25" s="39" t="s">
        <v>17</v>
      </c>
      <c r="K25" s="39" t="s">
        <v>17</v>
      </c>
      <c r="L25" s="39" t="s">
        <v>17</v>
      </c>
      <c r="M25" s="39">
        <v>1.82</v>
      </c>
      <c r="N25" s="39">
        <v>4.0999999999999996</v>
      </c>
      <c r="O25" s="39">
        <v>26.91</v>
      </c>
      <c r="P25" s="39">
        <v>9.5299999999999994</v>
      </c>
    </row>
    <row r="26" spans="1:16" x14ac:dyDescent="0.2">
      <c r="A26" s="7"/>
      <c r="B26" s="7"/>
      <c r="C26" s="7"/>
      <c r="D26" s="7"/>
      <c r="E26" s="41" t="s">
        <v>124</v>
      </c>
      <c r="F26" s="41">
        <v>42</v>
      </c>
      <c r="G26" s="41">
        <v>9</v>
      </c>
      <c r="H26" s="39">
        <v>1.444</v>
      </c>
      <c r="I26" s="39" t="s">
        <v>17</v>
      </c>
      <c r="J26" s="39" t="s">
        <v>17</v>
      </c>
      <c r="K26" s="39" t="s">
        <v>17</v>
      </c>
      <c r="L26" s="39" t="s">
        <v>17</v>
      </c>
      <c r="M26" s="39">
        <v>1.46</v>
      </c>
      <c r="N26" s="39">
        <v>4.3</v>
      </c>
      <c r="O26" s="39">
        <v>25.75</v>
      </c>
      <c r="P26" s="39">
        <v>10.56</v>
      </c>
    </row>
    <row r="27" spans="1:16" x14ac:dyDescent="0.2">
      <c r="A27" s="7"/>
      <c r="B27" s="7"/>
      <c r="C27" s="7"/>
      <c r="D27" s="7"/>
      <c r="E27" s="41" t="s">
        <v>125</v>
      </c>
      <c r="F27" s="41">
        <v>50</v>
      </c>
      <c r="G27" s="41">
        <v>12</v>
      </c>
      <c r="H27" s="39">
        <v>1.4079999999999999</v>
      </c>
      <c r="I27" s="39" t="s">
        <v>17</v>
      </c>
      <c r="J27" s="39" t="s">
        <v>17</v>
      </c>
      <c r="K27" s="39" t="s">
        <v>17</v>
      </c>
      <c r="L27" s="39" t="s">
        <v>17</v>
      </c>
      <c r="M27" s="39">
        <v>1.36</v>
      </c>
      <c r="N27" s="39">
        <v>4.2</v>
      </c>
      <c r="O27" s="39">
        <v>24.58</v>
      </c>
      <c r="P27" s="39">
        <v>11.45</v>
      </c>
    </row>
    <row r="28" spans="1:16" x14ac:dyDescent="0.2">
      <c r="A28" s="7"/>
      <c r="B28" s="7"/>
      <c r="C28" s="7"/>
      <c r="D28" s="7"/>
      <c r="E28" s="41" t="s">
        <v>126</v>
      </c>
      <c r="F28" s="41">
        <v>49</v>
      </c>
      <c r="G28" s="41">
        <v>15</v>
      </c>
      <c r="H28" s="39">
        <v>1.3380000000000001</v>
      </c>
      <c r="I28" s="39" t="s">
        <v>17</v>
      </c>
      <c r="J28" s="39" t="s">
        <v>17</v>
      </c>
      <c r="K28" s="39" t="s">
        <v>17</v>
      </c>
      <c r="L28" s="39" t="s">
        <v>17</v>
      </c>
      <c r="M28" s="39">
        <v>1.36</v>
      </c>
      <c r="N28" s="39">
        <v>4</v>
      </c>
      <c r="O28" s="39">
        <v>23.81</v>
      </c>
      <c r="P28" s="39">
        <v>11.89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48.333333333333336</v>
      </c>
      <c r="G30" s="17">
        <f>AVERAGE(G5:G28)</f>
        <v>8.4166666666666661</v>
      </c>
      <c r="H30" s="17">
        <f>AVERAGE(H5:H28)</f>
        <v>0.99812500000000004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J30:K30 M30:N30">
    <cfRule type="cellIs" dxfId="251" priority="15" operator="greaterThan">
      <formula>$K$31</formula>
    </cfRule>
  </conditionalFormatting>
  <conditionalFormatting sqref="J30">
    <cfRule type="cellIs" dxfId="250" priority="13" operator="greaterThan">
      <formula>$I$31</formula>
    </cfRule>
  </conditionalFormatting>
  <conditionalFormatting sqref="J30">
    <cfRule type="cellIs" dxfId="249" priority="8" operator="greaterThan">
      <formula>$I$31</formula>
    </cfRule>
  </conditionalFormatting>
  <conditionalFormatting sqref="K30">
    <cfRule type="cellIs" dxfId="248" priority="6" operator="greaterThan">
      <formula>$I$31</formula>
    </cfRule>
  </conditionalFormatting>
  <conditionalFormatting sqref="L30">
    <cfRule type="cellIs" dxfId="24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FBF5-31AB-4779-8B62-76B7858C461B}">
  <dimension ref="A1:P40"/>
  <sheetViews>
    <sheetView tabSelected="1" topLeftCell="A7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45777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1" t="s">
        <v>752</v>
      </c>
      <c r="F5" s="41">
        <v>38</v>
      </c>
      <c r="G5" s="41">
        <v>20</v>
      </c>
      <c r="H5" s="39">
        <v>0.5</v>
      </c>
      <c r="I5" s="39">
        <v>6.0000000000000001E-3</v>
      </c>
      <c r="J5" s="39">
        <v>3.5999999999999997E-2</v>
      </c>
      <c r="K5" s="39">
        <v>0</v>
      </c>
      <c r="L5" s="39">
        <v>0</v>
      </c>
      <c r="M5" s="39">
        <v>1.63</v>
      </c>
      <c r="N5" s="39">
        <v>107.52</v>
      </c>
      <c r="O5" s="39">
        <v>19.84</v>
      </c>
      <c r="P5" s="39">
        <v>60.6</v>
      </c>
    </row>
    <row r="6" spans="1:16" ht="15" thickBot="1" x14ac:dyDescent="0.25">
      <c r="A6" s="7"/>
      <c r="B6" s="7"/>
      <c r="C6" s="7"/>
      <c r="D6" s="7"/>
      <c r="E6" s="41" t="s">
        <v>753</v>
      </c>
      <c r="F6" s="41">
        <v>46</v>
      </c>
      <c r="G6" s="41">
        <v>30</v>
      </c>
      <c r="H6" s="39">
        <v>0.42799999999999999</v>
      </c>
      <c r="I6" s="39">
        <v>7.0000000000000001E-3</v>
      </c>
      <c r="J6" s="39">
        <v>0.04</v>
      </c>
      <c r="K6" s="39">
        <v>0</v>
      </c>
      <c r="L6" s="39">
        <v>0</v>
      </c>
      <c r="M6" s="39">
        <v>1.46</v>
      </c>
      <c r="N6" s="39">
        <v>109.39</v>
      </c>
      <c r="O6" s="39">
        <v>18.77</v>
      </c>
      <c r="P6" s="39">
        <v>67.849999999999994</v>
      </c>
    </row>
    <row r="7" spans="1:16" ht="15.75" thickBot="1" x14ac:dyDescent="0.25">
      <c r="A7" s="7"/>
      <c r="B7" s="57" t="s">
        <v>10</v>
      </c>
      <c r="C7" s="57"/>
      <c r="D7" s="7"/>
      <c r="E7" s="41" t="s">
        <v>754</v>
      </c>
      <c r="F7" s="41">
        <v>37</v>
      </c>
      <c r="G7" s="41">
        <v>19</v>
      </c>
      <c r="H7" s="39">
        <v>0.37</v>
      </c>
      <c r="I7" s="39">
        <v>7.0000000000000001E-3</v>
      </c>
      <c r="J7" s="39">
        <v>2.4E-2</v>
      </c>
      <c r="K7" s="39">
        <v>0</v>
      </c>
      <c r="L7" s="39">
        <v>0</v>
      </c>
      <c r="M7" s="39">
        <v>1.29</v>
      </c>
      <c r="N7" s="39">
        <v>114.94</v>
      </c>
      <c r="O7" s="39">
        <v>18.059999999999999</v>
      </c>
      <c r="P7" s="39">
        <v>75.650000000000006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1" t="s">
        <v>755</v>
      </c>
      <c r="F8" s="41">
        <v>28</v>
      </c>
      <c r="G8" s="41">
        <v>18</v>
      </c>
      <c r="H8" s="39">
        <v>0.375</v>
      </c>
      <c r="I8" s="39">
        <v>7.0000000000000001E-3</v>
      </c>
      <c r="J8" s="39">
        <v>2.8000000000000001E-2</v>
      </c>
      <c r="K8" s="39">
        <v>0</v>
      </c>
      <c r="L8" s="39">
        <v>0</v>
      </c>
      <c r="M8" s="39">
        <v>0.93</v>
      </c>
      <c r="N8" s="39">
        <v>105.04</v>
      </c>
      <c r="O8" s="39">
        <v>17.72</v>
      </c>
      <c r="P8" s="39">
        <v>78.55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1" t="s">
        <v>756</v>
      </c>
      <c r="F9" s="41">
        <v>29</v>
      </c>
      <c r="G9" s="41">
        <v>20</v>
      </c>
      <c r="H9" s="39">
        <v>0.375</v>
      </c>
      <c r="I9" s="39">
        <v>8.9999999999999993E-3</v>
      </c>
      <c r="J9" s="39">
        <v>3.3000000000000002E-2</v>
      </c>
      <c r="K9" s="39">
        <v>0</v>
      </c>
      <c r="L9" s="39">
        <v>0</v>
      </c>
      <c r="M9" s="39">
        <v>0.71</v>
      </c>
      <c r="N9" s="39">
        <v>66.39</v>
      </c>
      <c r="O9" s="39">
        <v>17.420000000000002</v>
      </c>
      <c r="P9" s="39">
        <v>79.2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1" t="s">
        <v>757</v>
      </c>
      <c r="F10" s="41">
        <v>34</v>
      </c>
      <c r="G10" s="41">
        <v>20</v>
      </c>
      <c r="H10" s="39">
        <v>0.40699999999999997</v>
      </c>
      <c r="I10" s="39">
        <v>8.9999999999999993E-3</v>
      </c>
      <c r="J10" s="39">
        <v>4.1000000000000002E-2</v>
      </c>
      <c r="K10" s="39">
        <v>0</v>
      </c>
      <c r="L10" s="39">
        <v>0</v>
      </c>
      <c r="M10" s="39">
        <v>1.05</v>
      </c>
      <c r="N10" s="39">
        <v>351.66</v>
      </c>
      <c r="O10" s="39">
        <v>16.57</v>
      </c>
      <c r="P10" s="39">
        <v>84.66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1" t="s">
        <v>758</v>
      </c>
      <c r="F11" s="41">
        <v>35</v>
      </c>
      <c r="G11" s="41">
        <v>23</v>
      </c>
      <c r="H11" s="39">
        <v>0.495</v>
      </c>
      <c r="I11" s="39">
        <v>1.0999999999999999E-2</v>
      </c>
      <c r="J11" s="39">
        <v>4.5999999999999999E-2</v>
      </c>
      <c r="K11" s="39">
        <v>0</v>
      </c>
      <c r="L11" s="39">
        <v>0</v>
      </c>
      <c r="M11" s="39">
        <v>0.9</v>
      </c>
      <c r="N11" s="39">
        <v>329.59</v>
      </c>
      <c r="O11" s="39">
        <v>16.14</v>
      </c>
      <c r="P11" s="39">
        <v>88.53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1" t="s">
        <v>759</v>
      </c>
      <c r="F12" s="41">
        <v>42</v>
      </c>
      <c r="G12" s="41">
        <v>25</v>
      </c>
      <c r="H12" s="39">
        <v>0.64100000000000001</v>
      </c>
      <c r="I12" s="39">
        <v>0.02</v>
      </c>
      <c r="J12" s="39">
        <v>6.0999999999999999E-2</v>
      </c>
      <c r="K12" s="39">
        <v>0</v>
      </c>
      <c r="L12" s="39">
        <v>0</v>
      </c>
      <c r="M12" s="39">
        <v>0.86</v>
      </c>
      <c r="N12" s="39">
        <v>4.1500000000000004</v>
      </c>
      <c r="O12" s="39">
        <v>17.260000000000002</v>
      </c>
      <c r="P12" s="39">
        <v>82.79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1" t="s">
        <v>760</v>
      </c>
      <c r="F13" s="41">
        <v>53</v>
      </c>
      <c r="G13" s="41">
        <v>32</v>
      </c>
      <c r="H13" s="39">
        <v>0.63400000000000001</v>
      </c>
      <c r="I13" s="39">
        <v>2.1000000000000001E-2</v>
      </c>
      <c r="J13" s="39">
        <v>5.8999999999999997E-2</v>
      </c>
      <c r="K13" s="39">
        <v>0</v>
      </c>
      <c r="L13" s="39">
        <v>0</v>
      </c>
      <c r="M13" s="39">
        <v>0.83</v>
      </c>
      <c r="N13" s="39">
        <v>64.709999999999994</v>
      </c>
      <c r="O13" s="39">
        <v>18.989999999999998</v>
      </c>
      <c r="P13" s="39">
        <v>72.94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1" t="s">
        <v>761</v>
      </c>
      <c r="F14" s="41">
        <v>57</v>
      </c>
      <c r="G14" s="41">
        <v>26</v>
      </c>
      <c r="H14" s="39">
        <v>0.56000000000000005</v>
      </c>
      <c r="I14" s="39">
        <v>1.7000000000000001E-2</v>
      </c>
      <c r="J14" s="39">
        <v>5.2999999999999999E-2</v>
      </c>
      <c r="K14" s="39">
        <v>0</v>
      </c>
      <c r="L14" s="39">
        <v>1E-3</v>
      </c>
      <c r="M14" s="39">
        <v>0.8</v>
      </c>
      <c r="N14" s="39">
        <v>123.42</v>
      </c>
      <c r="O14" s="39">
        <v>21.3</v>
      </c>
      <c r="P14" s="39">
        <v>58.09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1" t="s">
        <v>762</v>
      </c>
      <c r="F15" s="41">
        <v>66</v>
      </c>
      <c r="G15" s="41">
        <v>27</v>
      </c>
      <c r="H15" s="39">
        <v>0.41</v>
      </c>
      <c r="I15" s="39">
        <v>1.2999999999999999E-2</v>
      </c>
      <c r="J15" s="39">
        <v>4.4999999999999998E-2</v>
      </c>
      <c r="K15" s="39">
        <v>0</v>
      </c>
      <c r="L15" s="39">
        <v>2E-3</v>
      </c>
      <c r="M15" s="39">
        <v>0.79</v>
      </c>
      <c r="N15" s="39">
        <v>54.61</v>
      </c>
      <c r="O15" s="39">
        <v>23.68</v>
      </c>
      <c r="P15" s="39">
        <v>45.41</v>
      </c>
    </row>
    <row r="16" spans="1:16" ht="15" thickBot="1" x14ac:dyDescent="0.25">
      <c r="A16" s="7"/>
      <c r="B16" s="7"/>
      <c r="C16" s="7"/>
      <c r="D16" s="7"/>
      <c r="E16" s="41" t="s">
        <v>763</v>
      </c>
      <c r="F16" s="41">
        <v>64</v>
      </c>
      <c r="G16" s="41">
        <v>28</v>
      </c>
      <c r="H16" s="39">
        <v>0.308</v>
      </c>
      <c r="I16" s="39">
        <v>8.9999999999999993E-3</v>
      </c>
      <c r="J16" s="39">
        <v>3.1E-2</v>
      </c>
      <c r="K16" s="39">
        <v>0</v>
      </c>
      <c r="L16" s="39">
        <v>0</v>
      </c>
      <c r="M16" s="39">
        <v>1.17</v>
      </c>
      <c r="N16" s="39">
        <v>53.87</v>
      </c>
      <c r="O16" s="39">
        <v>26.41</v>
      </c>
      <c r="P16" s="39">
        <v>31.9</v>
      </c>
    </row>
    <row r="17" spans="1:16" x14ac:dyDescent="0.2">
      <c r="A17" s="7"/>
      <c r="B17" s="58"/>
      <c r="C17" s="60" t="s">
        <v>26</v>
      </c>
      <c r="D17" s="7"/>
      <c r="E17" s="41" t="s">
        <v>764</v>
      </c>
      <c r="F17" s="41">
        <v>57</v>
      </c>
      <c r="G17" s="41">
        <v>20</v>
      </c>
      <c r="H17" s="39">
        <v>0.222</v>
      </c>
      <c r="I17" s="39">
        <v>8.9999999999999993E-3</v>
      </c>
      <c r="J17" s="39">
        <v>2.7E-2</v>
      </c>
      <c r="K17" s="39">
        <v>0</v>
      </c>
      <c r="L17" s="39">
        <v>0</v>
      </c>
      <c r="M17" s="39">
        <v>1.64</v>
      </c>
      <c r="N17" s="39">
        <v>339.18</v>
      </c>
      <c r="O17" s="39">
        <v>28.55</v>
      </c>
      <c r="P17" s="39">
        <v>20.61</v>
      </c>
    </row>
    <row r="18" spans="1:16" ht="15" thickBot="1" x14ac:dyDescent="0.25">
      <c r="A18" s="7"/>
      <c r="B18" s="59"/>
      <c r="C18" s="59"/>
      <c r="D18" s="7"/>
      <c r="E18" s="41" t="s">
        <v>765</v>
      </c>
      <c r="F18" s="41">
        <v>46</v>
      </c>
      <c r="G18" s="41">
        <v>17</v>
      </c>
      <c r="H18" s="39">
        <v>0.16700000000000001</v>
      </c>
      <c r="I18" s="39">
        <v>7.0000000000000001E-3</v>
      </c>
      <c r="J18" s="39">
        <v>2.1999999999999999E-2</v>
      </c>
      <c r="K18" s="39">
        <v>0</v>
      </c>
      <c r="L18" s="39">
        <v>0</v>
      </c>
      <c r="M18" s="39">
        <v>1.41</v>
      </c>
      <c r="N18" s="39">
        <v>9.42</v>
      </c>
      <c r="O18" s="39">
        <v>30.11</v>
      </c>
      <c r="P18" s="39">
        <v>14.43</v>
      </c>
    </row>
    <row r="19" spans="1:16" x14ac:dyDescent="0.2">
      <c r="A19" s="7"/>
      <c r="B19" s="63"/>
      <c r="C19" s="60" t="s">
        <v>27</v>
      </c>
      <c r="D19" s="7"/>
      <c r="E19" s="41" t="s">
        <v>766</v>
      </c>
      <c r="F19" s="41">
        <v>32</v>
      </c>
      <c r="G19" s="41">
        <v>10</v>
      </c>
      <c r="H19" s="39">
        <v>0.19400000000000001</v>
      </c>
      <c r="I19" s="39">
        <v>8.0000000000000002E-3</v>
      </c>
      <c r="J19" s="39">
        <v>2.5999999999999999E-2</v>
      </c>
      <c r="K19" s="39">
        <v>0</v>
      </c>
      <c r="L19" s="39">
        <v>0</v>
      </c>
      <c r="M19" s="39">
        <v>1.34</v>
      </c>
      <c r="N19" s="39">
        <v>197.07</v>
      </c>
      <c r="O19" s="39">
        <v>30.98</v>
      </c>
      <c r="P19" s="39">
        <v>12.69</v>
      </c>
    </row>
    <row r="20" spans="1:16" ht="15" thickBot="1" x14ac:dyDescent="0.25">
      <c r="A20" s="7"/>
      <c r="B20" s="64"/>
      <c r="C20" s="59"/>
      <c r="D20" s="7"/>
      <c r="E20" s="41" t="s">
        <v>767</v>
      </c>
      <c r="F20" s="41">
        <v>48</v>
      </c>
      <c r="G20" s="41">
        <v>12</v>
      </c>
      <c r="H20" s="39">
        <v>0.187</v>
      </c>
      <c r="I20" s="39">
        <v>7.0000000000000001E-3</v>
      </c>
      <c r="J20" s="39">
        <v>2.5999999999999999E-2</v>
      </c>
      <c r="K20" s="39">
        <v>0</v>
      </c>
      <c r="L20" s="39">
        <v>0</v>
      </c>
      <c r="M20" s="39">
        <v>1.57</v>
      </c>
      <c r="N20" s="39">
        <v>264.8</v>
      </c>
      <c r="O20" s="39">
        <v>31.67</v>
      </c>
      <c r="P20" s="39">
        <v>10.28</v>
      </c>
    </row>
    <row r="21" spans="1:16" x14ac:dyDescent="0.2">
      <c r="A21" s="7"/>
      <c r="B21" s="7"/>
      <c r="C21" s="7"/>
      <c r="D21" s="7"/>
      <c r="E21" s="41" t="s">
        <v>768</v>
      </c>
      <c r="F21" s="41">
        <v>62</v>
      </c>
      <c r="G21" s="41">
        <v>13</v>
      </c>
      <c r="H21" s="39">
        <v>0.22500000000000001</v>
      </c>
      <c r="I21" s="39">
        <v>7.0000000000000001E-3</v>
      </c>
      <c r="J21" s="39">
        <v>2.5000000000000001E-2</v>
      </c>
      <c r="K21" s="39">
        <v>0</v>
      </c>
      <c r="L21" s="39">
        <v>0</v>
      </c>
      <c r="M21" s="39">
        <v>1.52</v>
      </c>
      <c r="N21" s="39">
        <v>270.56</v>
      </c>
      <c r="O21" s="39">
        <v>31.67</v>
      </c>
      <c r="P21" s="39">
        <v>9.91</v>
      </c>
    </row>
    <row r="22" spans="1:16" x14ac:dyDescent="0.2">
      <c r="A22" s="7"/>
      <c r="B22" s="7"/>
      <c r="C22" s="7"/>
      <c r="D22" s="7"/>
      <c r="E22" s="41" t="s">
        <v>769</v>
      </c>
      <c r="F22" s="41">
        <v>53</v>
      </c>
      <c r="G22" s="41">
        <v>11</v>
      </c>
      <c r="H22" s="39">
        <v>0.28599999999999998</v>
      </c>
      <c r="I22" s="39">
        <v>7.0000000000000001E-3</v>
      </c>
      <c r="J22" s="39">
        <v>3.2000000000000001E-2</v>
      </c>
      <c r="K22" s="39">
        <v>0</v>
      </c>
      <c r="L22" s="39">
        <v>0</v>
      </c>
      <c r="M22" s="39">
        <v>1.6</v>
      </c>
      <c r="N22" s="39">
        <v>243.84</v>
      </c>
      <c r="O22" s="39">
        <v>31.16</v>
      </c>
      <c r="P22" s="39">
        <v>10.33</v>
      </c>
    </row>
    <row r="23" spans="1:16" x14ac:dyDescent="0.2">
      <c r="A23" s="7"/>
      <c r="B23" s="7"/>
      <c r="C23" s="7"/>
      <c r="D23" s="7"/>
      <c r="E23" s="41" t="s">
        <v>770</v>
      </c>
      <c r="F23" s="41">
        <v>65</v>
      </c>
      <c r="G23" s="41">
        <v>14</v>
      </c>
      <c r="H23" s="39">
        <v>0.33200000000000002</v>
      </c>
      <c r="I23" s="39">
        <v>7.0000000000000001E-3</v>
      </c>
      <c r="J23" s="39">
        <v>3.2000000000000001E-2</v>
      </c>
      <c r="K23" s="39">
        <v>0</v>
      </c>
      <c r="L23" s="39">
        <v>0</v>
      </c>
      <c r="M23" s="39">
        <v>1.37</v>
      </c>
      <c r="N23" s="39">
        <v>283.74</v>
      </c>
      <c r="O23" s="39">
        <v>30.79</v>
      </c>
      <c r="P23" s="39">
        <v>10.29</v>
      </c>
    </row>
    <row r="24" spans="1:16" x14ac:dyDescent="0.2">
      <c r="A24" s="7"/>
      <c r="B24" s="7"/>
      <c r="C24" s="7"/>
      <c r="D24" s="7"/>
      <c r="E24" s="41" t="s">
        <v>771</v>
      </c>
      <c r="F24" s="41">
        <v>54</v>
      </c>
      <c r="G24" s="41">
        <v>13</v>
      </c>
      <c r="H24" s="39">
        <v>0.627</v>
      </c>
      <c r="I24" s="39">
        <v>8.0000000000000002E-3</v>
      </c>
      <c r="J24" s="39">
        <v>6.6000000000000003E-2</v>
      </c>
      <c r="K24" s="39">
        <v>0</v>
      </c>
      <c r="L24" s="39">
        <v>0</v>
      </c>
      <c r="M24" s="39">
        <v>0.83</v>
      </c>
      <c r="N24" s="39">
        <v>274.06</v>
      </c>
      <c r="O24" s="39">
        <v>29.8</v>
      </c>
      <c r="P24" s="39">
        <v>11.13</v>
      </c>
    </row>
    <row r="25" spans="1:16" x14ac:dyDescent="0.2">
      <c r="A25" s="7"/>
      <c r="B25" s="7"/>
      <c r="C25" s="7"/>
      <c r="D25" s="7"/>
      <c r="E25" s="41" t="s">
        <v>772</v>
      </c>
      <c r="F25" s="41">
        <v>52</v>
      </c>
      <c r="G25" s="41">
        <v>19</v>
      </c>
      <c r="H25" s="39">
        <v>0.67300000000000004</v>
      </c>
      <c r="I25" s="39">
        <v>8.0000000000000002E-3</v>
      </c>
      <c r="J25" s="39">
        <v>6.2E-2</v>
      </c>
      <c r="K25" s="39">
        <v>0</v>
      </c>
      <c r="L25" s="39">
        <v>1E-3</v>
      </c>
      <c r="M25" s="39">
        <v>1.82</v>
      </c>
      <c r="N25" s="39">
        <v>95.8</v>
      </c>
      <c r="O25" s="39">
        <v>27.52</v>
      </c>
      <c r="P25" s="39">
        <v>25.91</v>
      </c>
    </row>
    <row r="26" spans="1:16" x14ac:dyDescent="0.2">
      <c r="A26" s="7"/>
      <c r="B26" s="7"/>
      <c r="C26" s="7"/>
      <c r="D26" s="7"/>
      <c r="E26" s="41" t="s">
        <v>773</v>
      </c>
      <c r="F26" s="41">
        <v>77</v>
      </c>
      <c r="G26" s="41">
        <v>26</v>
      </c>
      <c r="H26" s="39">
        <v>0.51700000000000002</v>
      </c>
      <c r="I26" s="39">
        <v>6.0000000000000001E-3</v>
      </c>
      <c r="J26" s="39">
        <v>3.6999999999999998E-2</v>
      </c>
      <c r="K26" s="39">
        <v>0</v>
      </c>
      <c r="L26" s="39">
        <v>1E-3</v>
      </c>
      <c r="M26" s="39">
        <v>1.5</v>
      </c>
      <c r="N26" s="39">
        <v>100.99</v>
      </c>
      <c r="O26" s="39">
        <v>24.59</v>
      </c>
      <c r="P26" s="39">
        <v>49.97</v>
      </c>
    </row>
    <row r="27" spans="1:16" x14ac:dyDescent="0.2">
      <c r="A27" s="7"/>
      <c r="B27" s="7"/>
      <c r="C27" s="7"/>
      <c r="D27" s="7"/>
      <c r="E27" s="41" t="s">
        <v>774</v>
      </c>
      <c r="F27" s="41">
        <v>74</v>
      </c>
      <c r="G27" s="41">
        <v>20</v>
      </c>
      <c r="H27" s="39">
        <v>0.55100000000000005</v>
      </c>
      <c r="I27" s="39">
        <v>7.0000000000000001E-3</v>
      </c>
      <c r="J27" s="39">
        <v>4.5999999999999999E-2</v>
      </c>
      <c r="K27" s="39">
        <v>0</v>
      </c>
      <c r="L27" s="39">
        <v>1E-3</v>
      </c>
      <c r="M27" s="39">
        <v>1.39</v>
      </c>
      <c r="N27" s="39">
        <v>101.54</v>
      </c>
      <c r="O27" s="39">
        <v>24.18</v>
      </c>
      <c r="P27" s="39">
        <v>50.22</v>
      </c>
    </row>
    <row r="28" spans="1:16" x14ac:dyDescent="0.2">
      <c r="A28" s="7"/>
      <c r="B28" s="7"/>
      <c r="C28" s="7"/>
      <c r="D28" s="7"/>
      <c r="E28" s="41" t="s">
        <v>775</v>
      </c>
      <c r="F28" s="41">
        <v>52</v>
      </c>
      <c r="G28" s="41">
        <v>19</v>
      </c>
      <c r="H28" s="39">
        <v>0.441</v>
      </c>
      <c r="I28" s="39">
        <v>7.0000000000000001E-3</v>
      </c>
      <c r="J28" s="39">
        <v>3.4000000000000002E-2</v>
      </c>
      <c r="K28" s="39">
        <v>0</v>
      </c>
      <c r="L28" s="39">
        <v>1E-3</v>
      </c>
      <c r="M28" s="39">
        <v>1.32</v>
      </c>
      <c r="N28" s="39">
        <v>108.49</v>
      </c>
      <c r="O28" s="39">
        <v>22.51</v>
      </c>
      <c r="P28" s="39">
        <v>60.39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50.041666666666664</v>
      </c>
      <c r="G30" s="17">
        <f>AVERAGE(G5:G28)</f>
        <v>20.083333333333332</v>
      </c>
      <c r="H30" s="17">
        <f>AVERAGE(H5:H28)</f>
        <v>0.4135416666666667</v>
      </c>
      <c r="I30" s="17">
        <f>MAX(I5:I28)</f>
        <v>2.1000000000000001E-2</v>
      </c>
      <c r="J30" s="18">
        <f>AVERAGE(J5:J28)</f>
        <v>3.8833333333333345E-2</v>
      </c>
      <c r="K30" s="19">
        <f>AVERAGE(K5:K28)</f>
        <v>0</v>
      </c>
      <c r="L30" s="20">
        <f>AVERAGE(L5:L28)</f>
        <v>2.9166666666666669E-4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24" priority="16" operator="greaterThan">
      <formula>$I$31</formula>
    </cfRule>
  </conditionalFormatting>
  <conditionalFormatting sqref="I30:K30 M30:N30">
    <cfRule type="cellIs" dxfId="23" priority="15" operator="greaterThan">
      <formula>$K$31</formula>
    </cfRule>
  </conditionalFormatting>
  <conditionalFormatting sqref="J30">
    <cfRule type="cellIs" dxfId="22" priority="13" operator="greaterThan">
      <formula>$I$31</formula>
    </cfRule>
  </conditionalFormatting>
  <conditionalFormatting sqref="J30">
    <cfRule type="cellIs" dxfId="21" priority="8" operator="greaterThan">
      <formula>$I$31</formula>
    </cfRule>
  </conditionalFormatting>
  <conditionalFormatting sqref="I30">
    <cfRule type="cellIs" dxfId="20" priority="7" operator="greaterThan">
      <formula>$G$31</formula>
    </cfRule>
  </conditionalFormatting>
  <conditionalFormatting sqref="K30">
    <cfRule type="cellIs" dxfId="19" priority="6" operator="greaterThan">
      <formula>$I$31</formula>
    </cfRule>
  </conditionalFormatting>
  <conditionalFormatting sqref="I30">
    <cfRule type="cellIs" dxfId="18" priority="2" operator="greaterThan">
      <formula>$I$31</formula>
    </cfRule>
  </conditionalFormatting>
  <conditionalFormatting sqref="L30">
    <cfRule type="cellIs" dxfId="1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ADC6-AAD3-4FE8-93B6-D4791D74E09A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45751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1" t="s">
        <v>127</v>
      </c>
      <c r="F5" s="41">
        <v>42</v>
      </c>
      <c r="G5" s="41">
        <v>11</v>
      </c>
      <c r="H5" s="39">
        <v>0.752</v>
      </c>
      <c r="I5" s="39" t="s">
        <v>17</v>
      </c>
      <c r="J5" s="39" t="s">
        <v>17</v>
      </c>
      <c r="K5" s="39" t="s">
        <v>17</v>
      </c>
      <c r="L5" s="39" t="s">
        <v>17</v>
      </c>
      <c r="M5" s="39">
        <v>2.52</v>
      </c>
      <c r="N5" s="39">
        <v>2.2000000000000002</v>
      </c>
      <c r="O5" s="39">
        <v>23.43</v>
      </c>
      <c r="P5" s="39">
        <v>14.67</v>
      </c>
    </row>
    <row r="6" spans="1:16" ht="15" thickBot="1" x14ac:dyDescent="0.25">
      <c r="A6" s="7"/>
      <c r="B6" s="7"/>
      <c r="C6" s="7"/>
      <c r="D6" s="7"/>
      <c r="E6" s="41" t="s">
        <v>128</v>
      </c>
      <c r="F6" s="41">
        <v>58</v>
      </c>
      <c r="G6" s="41">
        <v>7</v>
      </c>
      <c r="H6" s="39">
        <v>0.627</v>
      </c>
      <c r="I6" s="39" t="s">
        <v>17</v>
      </c>
      <c r="J6" s="39" t="s">
        <v>17</v>
      </c>
      <c r="K6" s="39" t="s">
        <v>17</v>
      </c>
      <c r="L6" s="39" t="s">
        <v>17</v>
      </c>
      <c r="M6" s="39">
        <v>2.75</v>
      </c>
      <c r="N6" s="39">
        <v>1.9</v>
      </c>
      <c r="O6" s="39">
        <v>21.77</v>
      </c>
      <c r="P6" s="39">
        <v>18.5</v>
      </c>
    </row>
    <row r="7" spans="1:16" ht="15.75" thickBot="1" x14ac:dyDescent="0.25">
      <c r="A7" s="7"/>
      <c r="B7" s="57" t="s">
        <v>10</v>
      </c>
      <c r="C7" s="57"/>
      <c r="D7" s="7"/>
      <c r="E7" s="41" t="s">
        <v>129</v>
      </c>
      <c r="F7" s="41">
        <v>53</v>
      </c>
      <c r="G7" s="41">
        <v>5</v>
      </c>
      <c r="H7" s="39">
        <v>0.60199999999999998</v>
      </c>
      <c r="I7" s="39" t="s">
        <v>17</v>
      </c>
      <c r="J7" s="39" t="s">
        <v>17</v>
      </c>
      <c r="K7" s="39" t="s">
        <v>17</v>
      </c>
      <c r="L7" s="39" t="s">
        <v>17</v>
      </c>
      <c r="M7" s="39">
        <v>2.14</v>
      </c>
      <c r="N7" s="39">
        <v>1.8</v>
      </c>
      <c r="O7" s="39">
        <v>20.27</v>
      </c>
      <c r="P7" s="39">
        <v>22.55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1" t="s">
        <v>130</v>
      </c>
      <c r="F8" s="41">
        <v>37</v>
      </c>
      <c r="G8" s="41">
        <v>9</v>
      </c>
      <c r="H8" s="39">
        <v>0.57599999999999996</v>
      </c>
      <c r="I8" s="39" t="s">
        <v>17</v>
      </c>
      <c r="J8" s="39" t="s">
        <v>17</v>
      </c>
      <c r="K8" s="39" t="s">
        <v>17</v>
      </c>
      <c r="L8" s="39" t="s">
        <v>17</v>
      </c>
      <c r="M8" s="39">
        <v>2.5299999999999998</v>
      </c>
      <c r="N8" s="39">
        <v>1.7</v>
      </c>
      <c r="O8" s="39">
        <v>19.48</v>
      </c>
      <c r="P8" s="39">
        <v>27.27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1" t="s">
        <v>131</v>
      </c>
      <c r="F9" s="41">
        <v>31</v>
      </c>
      <c r="G9" s="41">
        <v>9</v>
      </c>
      <c r="H9" s="39">
        <v>0.61799999999999999</v>
      </c>
      <c r="I9" s="39" t="s">
        <v>17</v>
      </c>
      <c r="J9" s="39" t="s">
        <v>17</v>
      </c>
      <c r="K9" s="39" t="s">
        <v>17</v>
      </c>
      <c r="L9" s="39" t="s">
        <v>17</v>
      </c>
      <c r="M9" s="39">
        <v>2.0099999999999998</v>
      </c>
      <c r="N9" s="39">
        <v>1.8</v>
      </c>
      <c r="O9" s="39">
        <v>18.84</v>
      </c>
      <c r="P9" s="39">
        <v>30.37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1" t="s">
        <v>132</v>
      </c>
      <c r="F10" s="41">
        <v>24</v>
      </c>
      <c r="G10" s="41">
        <v>8</v>
      </c>
      <c r="H10" s="39">
        <v>0.68100000000000005</v>
      </c>
      <c r="I10" s="39" t="s">
        <v>17</v>
      </c>
      <c r="J10" s="39" t="s">
        <v>17</v>
      </c>
      <c r="K10" s="39" t="s">
        <v>17</v>
      </c>
      <c r="L10" s="39" t="s">
        <v>17</v>
      </c>
      <c r="M10" s="39">
        <v>1.4</v>
      </c>
      <c r="N10" s="39">
        <v>2</v>
      </c>
      <c r="O10" s="39">
        <v>18.190000000000001</v>
      </c>
      <c r="P10" s="39">
        <v>32.909999999999997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1" t="s">
        <v>133</v>
      </c>
      <c r="F11" s="41">
        <v>22</v>
      </c>
      <c r="G11" s="41">
        <v>8</v>
      </c>
      <c r="H11" s="39">
        <v>0.73299999999999998</v>
      </c>
      <c r="I11" s="39" t="s">
        <v>17</v>
      </c>
      <c r="J11" s="39" t="s">
        <v>17</v>
      </c>
      <c r="K11" s="39" t="s">
        <v>17</v>
      </c>
      <c r="L11" s="39" t="s">
        <v>17</v>
      </c>
      <c r="M11" s="39">
        <v>1.52</v>
      </c>
      <c r="N11" s="39">
        <v>2.2000000000000002</v>
      </c>
      <c r="O11" s="39">
        <v>18.25</v>
      </c>
      <c r="P11" s="39">
        <v>33.1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1" t="s">
        <v>134</v>
      </c>
      <c r="F12" s="41">
        <v>28</v>
      </c>
      <c r="G12" s="41">
        <v>14</v>
      </c>
      <c r="H12" s="39">
        <v>0.82299999999999995</v>
      </c>
      <c r="I12" s="39" t="s">
        <v>17</v>
      </c>
      <c r="J12" s="39" t="s">
        <v>17</v>
      </c>
      <c r="K12" s="39" t="s">
        <v>17</v>
      </c>
      <c r="L12" s="39" t="s">
        <v>17</v>
      </c>
      <c r="M12" s="39">
        <v>1.58</v>
      </c>
      <c r="N12" s="39">
        <v>2.5</v>
      </c>
      <c r="O12" s="39">
        <v>18.8</v>
      </c>
      <c r="P12" s="39">
        <v>30.28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1" t="s">
        <v>135</v>
      </c>
      <c r="F13" s="41">
        <v>25</v>
      </c>
      <c r="G13" s="41">
        <v>10</v>
      </c>
      <c r="H13" s="39">
        <v>0.64900000000000002</v>
      </c>
      <c r="I13" s="39" t="s">
        <v>17</v>
      </c>
      <c r="J13" s="39" t="s">
        <v>17</v>
      </c>
      <c r="K13" s="39" t="s">
        <v>17</v>
      </c>
      <c r="L13" s="39" t="s">
        <v>17</v>
      </c>
      <c r="M13" s="39">
        <v>2.63</v>
      </c>
      <c r="N13" s="39">
        <v>1.9</v>
      </c>
      <c r="O13" s="39">
        <v>19.670000000000002</v>
      </c>
      <c r="P13" s="39">
        <v>26.44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1" t="s">
        <v>136</v>
      </c>
      <c r="F14" s="41">
        <v>32</v>
      </c>
      <c r="G14" s="41">
        <v>8</v>
      </c>
      <c r="H14" s="39">
        <v>0.60399999999999998</v>
      </c>
      <c r="I14" s="39" t="s">
        <v>17</v>
      </c>
      <c r="J14" s="39" t="s">
        <v>17</v>
      </c>
      <c r="K14" s="39" t="s">
        <v>17</v>
      </c>
      <c r="L14" s="39" t="s">
        <v>17</v>
      </c>
      <c r="M14" s="39">
        <v>2.78</v>
      </c>
      <c r="N14" s="39">
        <v>1.8</v>
      </c>
      <c r="O14" s="39">
        <v>20.78</v>
      </c>
      <c r="P14" s="39">
        <v>25.63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1" t="s">
        <v>137</v>
      </c>
      <c r="F15" s="41">
        <v>54</v>
      </c>
      <c r="G15" s="41">
        <v>12</v>
      </c>
      <c r="H15" s="39">
        <v>0.55000000000000004</v>
      </c>
      <c r="I15" s="39" t="s">
        <v>17</v>
      </c>
      <c r="J15" s="39" t="s">
        <v>17</v>
      </c>
      <c r="K15" s="39" t="s">
        <v>17</v>
      </c>
      <c r="L15" s="39" t="s">
        <v>17</v>
      </c>
      <c r="M15" s="39">
        <v>2.74</v>
      </c>
      <c r="N15" s="39">
        <v>1.6</v>
      </c>
      <c r="O15" s="39">
        <v>22.62</v>
      </c>
      <c r="P15" s="39">
        <v>22.76</v>
      </c>
    </row>
    <row r="16" spans="1:16" ht="15" thickBot="1" x14ac:dyDescent="0.25">
      <c r="A16" s="7"/>
      <c r="B16" s="7"/>
      <c r="C16" s="7"/>
      <c r="D16" s="7"/>
      <c r="E16" s="41" t="s">
        <v>138</v>
      </c>
      <c r="F16" s="41">
        <v>9</v>
      </c>
      <c r="G16" s="41">
        <v>10</v>
      </c>
      <c r="H16" s="39">
        <v>0.46600000000000003</v>
      </c>
      <c r="I16" s="39" t="s">
        <v>17</v>
      </c>
      <c r="J16" s="39" t="s">
        <v>17</v>
      </c>
      <c r="K16" s="39" t="s">
        <v>17</v>
      </c>
      <c r="L16" s="39" t="s">
        <v>17</v>
      </c>
      <c r="M16" s="39">
        <v>2.2400000000000002</v>
      </c>
      <c r="N16" s="39">
        <v>1.4</v>
      </c>
      <c r="O16" s="39">
        <v>24.67</v>
      </c>
      <c r="P16" s="39">
        <v>19.43</v>
      </c>
    </row>
    <row r="17" spans="1:16" x14ac:dyDescent="0.2">
      <c r="A17" s="7"/>
      <c r="B17" s="58"/>
      <c r="C17" s="60" t="s">
        <v>26</v>
      </c>
      <c r="D17" s="7"/>
      <c r="E17" s="41" t="s">
        <v>139</v>
      </c>
      <c r="F17" s="41" t="s">
        <v>17</v>
      </c>
      <c r="G17" s="41">
        <v>6</v>
      </c>
      <c r="H17" s="39">
        <v>4.157</v>
      </c>
      <c r="I17" s="39" t="s">
        <v>17</v>
      </c>
      <c r="J17" s="39" t="s">
        <v>17</v>
      </c>
      <c r="K17" s="39" t="s">
        <v>17</v>
      </c>
      <c r="L17" s="39" t="s">
        <v>17</v>
      </c>
      <c r="M17" s="39">
        <v>2.2000000000000002</v>
      </c>
      <c r="N17" s="39">
        <v>12.2</v>
      </c>
      <c r="O17" s="39">
        <v>26.4</v>
      </c>
      <c r="P17" s="39">
        <v>16.059999999999999</v>
      </c>
    </row>
    <row r="18" spans="1:16" ht="15" thickBot="1" x14ac:dyDescent="0.25">
      <c r="A18" s="7"/>
      <c r="B18" s="59"/>
      <c r="C18" s="59"/>
      <c r="D18" s="7"/>
      <c r="E18" s="41" t="s">
        <v>140</v>
      </c>
      <c r="F18" s="41" t="s">
        <v>17</v>
      </c>
      <c r="G18" s="41">
        <v>5</v>
      </c>
      <c r="H18" s="39">
        <v>3.2269999999999999</v>
      </c>
      <c r="I18" s="39" t="s">
        <v>17</v>
      </c>
      <c r="J18" s="39" t="s">
        <v>17</v>
      </c>
      <c r="K18" s="39" t="s">
        <v>17</v>
      </c>
      <c r="L18" s="39" t="s">
        <v>17</v>
      </c>
      <c r="M18" s="39">
        <v>2.66</v>
      </c>
      <c r="N18" s="39">
        <v>9.6</v>
      </c>
      <c r="O18" s="39">
        <v>27.38</v>
      </c>
      <c r="P18" s="39">
        <v>12.58</v>
      </c>
    </row>
    <row r="19" spans="1:16" x14ac:dyDescent="0.2">
      <c r="A19" s="7"/>
      <c r="B19" s="63"/>
      <c r="C19" s="60" t="s">
        <v>27</v>
      </c>
      <c r="D19" s="7"/>
      <c r="E19" s="41" t="s">
        <v>141</v>
      </c>
      <c r="F19" s="41">
        <v>64</v>
      </c>
      <c r="G19" s="41">
        <v>7</v>
      </c>
      <c r="H19" s="39">
        <v>3.4660000000000002</v>
      </c>
      <c r="I19" s="39" t="s">
        <v>17</v>
      </c>
      <c r="J19" s="39" t="s">
        <v>17</v>
      </c>
      <c r="K19" s="39" t="s">
        <v>17</v>
      </c>
      <c r="L19" s="39" t="s">
        <v>17</v>
      </c>
      <c r="M19" s="39">
        <v>2.52</v>
      </c>
      <c r="N19" s="39">
        <v>10.3</v>
      </c>
      <c r="O19" s="39">
        <v>28.23</v>
      </c>
      <c r="P19" s="39">
        <v>11.37</v>
      </c>
    </row>
    <row r="20" spans="1:16" ht="15" thickBot="1" x14ac:dyDescent="0.25">
      <c r="A20" s="7"/>
      <c r="B20" s="64"/>
      <c r="C20" s="59"/>
      <c r="D20" s="7"/>
      <c r="E20" s="41" t="s">
        <v>142</v>
      </c>
      <c r="F20" s="41">
        <v>64</v>
      </c>
      <c r="G20" s="41">
        <v>6</v>
      </c>
      <c r="H20" s="39">
        <v>2.1219999999999999</v>
      </c>
      <c r="I20" s="39" t="s">
        <v>17</v>
      </c>
      <c r="J20" s="39" t="s">
        <v>17</v>
      </c>
      <c r="K20" s="39" t="s">
        <v>17</v>
      </c>
      <c r="L20" s="39" t="s">
        <v>17</v>
      </c>
      <c r="M20" s="39">
        <v>2.79</v>
      </c>
      <c r="N20" s="39">
        <v>6.3</v>
      </c>
      <c r="O20" s="39">
        <v>28.86</v>
      </c>
      <c r="P20" s="39">
        <v>10.53</v>
      </c>
    </row>
    <row r="21" spans="1:16" x14ac:dyDescent="0.2">
      <c r="A21" s="7"/>
      <c r="B21" s="7"/>
      <c r="C21" s="7"/>
      <c r="D21" s="7"/>
      <c r="E21" s="41" t="s">
        <v>143</v>
      </c>
      <c r="F21" s="41">
        <v>78</v>
      </c>
      <c r="G21" s="41">
        <v>8</v>
      </c>
      <c r="H21" s="39">
        <v>2.6779999999999999</v>
      </c>
      <c r="I21" s="39" t="s">
        <v>17</v>
      </c>
      <c r="J21" s="39" t="s">
        <v>17</v>
      </c>
      <c r="K21" s="39" t="s">
        <v>17</v>
      </c>
      <c r="L21" s="39" t="s">
        <v>17</v>
      </c>
      <c r="M21" s="39">
        <v>2.5299999999999998</v>
      </c>
      <c r="N21" s="39">
        <v>8</v>
      </c>
      <c r="O21" s="39">
        <v>29.28</v>
      </c>
      <c r="P21" s="39">
        <v>10</v>
      </c>
    </row>
    <row r="22" spans="1:16" x14ac:dyDescent="0.2">
      <c r="A22" s="7"/>
      <c r="B22" s="7"/>
      <c r="C22" s="7"/>
      <c r="D22" s="7"/>
      <c r="E22" s="41" t="s">
        <v>144</v>
      </c>
      <c r="F22" s="41">
        <v>73</v>
      </c>
      <c r="G22" s="41">
        <v>9</v>
      </c>
      <c r="H22" s="39">
        <v>2.2869999999999999</v>
      </c>
      <c r="I22" s="39" t="s">
        <v>17</v>
      </c>
      <c r="J22" s="39" t="s">
        <v>17</v>
      </c>
      <c r="K22" s="39" t="s">
        <v>17</v>
      </c>
      <c r="L22" s="39" t="s">
        <v>17</v>
      </c>
      <c r="M22" s="39">
        <v>2.61</v>
      </c>
      <c r="N22" s="39">
        <v>6.8</v>
      </c>
      <c r="O22" s="39">
        <v>29.02</v>
      </c>
      <c r="P22" s="39">
        <v>9.44</v>
      </c>
    </row>
    <row r="23" spans="1:16" x14ac:dyDescent="0.2">
      <c r="A23" s="7"/>
      <c r="B23" s="7"/>
      <c r="C23" s="7"/>
      <c r="D23" s="7"/>
      <c r="E23" s="41" t="s">
        <v>145</v>
      </c>
      <c r="F23" s="41">
        <v>70</v>
      </c>
      <c r="G23" s="41">
        <v>7</v>
      </c>
      <c r="H23" s="39">
        <v>2.8079999999999998</v>
      </c>
      <c r="I23" s="39" t="s">
        <v>17</v>
      </c>
      <c r="J23" s="39" t="s">
        <v>17</v>
      </c>
      <c r="K23" s="39" t="s">
        <v>17</v>
      </c>
      <c r="L23" s="39" t="s">
        <v>17</v>
      </c>
      <c r="M23" s="39">
        <v>2.29</v>
      </c>
      <c r="N23" s="39">
        <v>8.4</v>
      </c>
      <c r="O23" s="39">
        <v>28.18</v>
      </c>
      <c r="P23" s="39">
        <v>9.9499999999999993</v>
      </c>
    </row>
    <row r="24" spans="1:16" x14ac:dyDescent="0.2">
      <c r="A24" s="7"/>
      <c r="B24" s="7"/>
      <c r="C24" s="7"/>
      <c r="D24" s="7"/>
      <c r="E24" s="41" t="s">
        <v>146</v>
      </c>
      <c r="F24" s="41">
        <v>63</v>
      </c>
      <c r="G24" s="41">
        <v>9</v>
      </c>
      <c r="H24" s="39">
        <v>2.242</v>
      </c>
      <c r="I24" s="39" t="s">
        <v>17</v>
      </c>
      <c r="J24" s="39" t="s">
        <v>17</v>
      </c>
      <c r="K24" s="39" t="s">
        <v>17</v>
      </c>
      <c r="L24" s="39" t="s">
        <v>17</v>
      </c>
      <c r="M24" s="39">
        <v>2.13</v>
      </c>
      <c r="N24" s="39">
        <v>6.7</v>
      </c>
      <c r="O24" s="39">
        <v>27.09</v>
      </c>
      <c r="P24" s="39">
        <v>10.32</v>
      </c>
    </row>
    <row r="25" spans="1:16" x14ac:dyDescent="0.2">
      <c r="A25" s="7"/>
      <c r="B25" s="7"/>
      <c r="C25" s="7"/>
      <c r="D25" s="7"/>
      <c r="E25" s="41" t="s">
        <v>147</v>
      </c>
      <c r="F25" s="41">
        <v>56</v>
      </c>
      <c r="G25" s="41">
        <v>8</v>
      </c>
      <c r="H25" s="39">
        <v>2.0390000000000001</v>
      </c>
      <c r="I25" s="39" t="s">
        <v>17</v>
      </c>
      <c r="J25" s="39" t="s">
        <v>17</v>
      </c>
      <c r="K25" s="39" t="s">
        <v>17</v>
      </c>
      <c r="L25" s="39" t="s">
        <v>17</v>
      </c>
      <c r="M25" s="39">
        <v>1.98</v>
      </c>
      <c r="N25" s="39">
        <v>6.1</v>
      </c>
      <c r="O25" s="39">
        <v>26.01</v>
      </c>
      <c r="P25" s="39">
        <v>10.83</v>
      </c>
    </row>
    <row r="26" spans="1:16" x14ac:dyDescent="0.2">
      <c r="A26" s="7"/>
      <c r="B26" s="7"/>
      <c r="C26" s="7"/>
      <c r="D26" s="7"/>
      <c r="E26" s="41" t="s">
        <v>148</v>
      </c>
      <c r="F26" s="41">
        <v>54</v>
      </c>
      <c r="G26" s="41">
        <v>15</v>
      </c>
      <c r="H26" s="39">
        <v>3.3879999999999999</v>
      </c>
      <c r="I26" s="39" t="s">
        <v>17</v>
      </c>
      <c r="J26" s="39" t="s">
        <v>17</v>
      </c>
      <c r="K26" s="39" t="s">
        <v>17</v>
      </c>
      <c r="L26" s="39" t="s">
        <v>17</v>
      </c>
      <c r="M26" s="39">
        <v>0.89</v>
      </c>
      <c r="N26" s="39">
        <v>10.1</v>
      </c>
      <c r="O26" s="39">
        <v>24.71</v>
      </c>
      <c r="P26" s="39">
        <v>12.57</v>
      </c>
    </row>
    <row r="27" spans="1:16" x14ac:dyDescent="0.2">
      <c r="A27" s="7"/>
      <c r="B27" s="7"/>
      <c r="C27" s="7"/>
      <c r="D27" s="7"/>
      <c r="E27" s="41" t="s">
        <v>149</v>
      </c>
      <c r="F27" s="41">
        <v>55</v>
      </c>
      <c r="G27" s="41">
        <v>17</v>
      </c>
      <c r="H27" s="39">
        <v>3.8479999999999999</v>
      </c>
      <c r="I27" s="39" t="s">
        <v>17</v>
      </c>
      <c r="J27" s="39" t="s">
        <v>17</v>
      </c>
      <c r="K27" s="39" t="s">
        <v>17</v>
      </c>
      <c r="L27" s="39" t="s">
        <v>17</v>
      </c>
      <c r="M27" s="39">
        <v>1.29</v>
      </c>
      <c r="N27" s="39">
        <v>11.5</v>
      </c>
      <c r="O27" s="39">
        <v>23.99</v>
      </c>
      <c r="P27" s="39">
        <v>13.83</v>
      </c>
    </row>
    <row r="28" spans="1:16" x14ac:dyDescent="0.2">
      <c r="A28" s="7"/>
      <c r="B28" s="7"/>
      <c r="C28" s="7"/>
      <c r="D28" s="7"/>
      <c r="E28" s="41" t="s">
        <v>150</v>
      </c>
      <c r="F28" s="41">
        <v>49</v>
      </c>
      <c r="G28" s="41">
        <v>12</v>
      </c>
      <c r="H28" s="39">
        <v>4.6429999999999998</v>
      </c>
      <c r="I28" s="39" t="s">
        <v>17</v>
      </c>
      <c r="J28" s="39" t="s">
        <v>17</v>
      </c>
      <c r="K28" s="39" t="s">
        <v>17</v>
      </c>
      <c r="L28" s="39" t="s">
        <v>17</v>
      </c>
      <c r="M28" s="39">
        <v>1.03</v>
      </c>
      <c r="N28" s="39">
        <v>13.9</v>
      </c>
      <c r="O28" s="39">
        <v>23.05</v>
      </c>
      <c r="P28" s="39">
        <v>16.41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47.31818181818182</v>
      </c>
      <c r="G30" s="17">
        <f>AVERAGE(G5:G28)</f>
        <v>9.1666666666666661</v>
      </c>
      <c r="H30" s="17">
        <f>AVERAGE(H5:H28)</f>
        <v>1.85775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246" priority="16" operator="greaterThan">
      <formula>$I$31</formula>
    </cfRule>
  </conditionalFormatting>
  <conditionalFormatting sqref="I30:K30 M30:N30">
    <cfRule type="cellIs" dxfId="245" priority="15" operator="greaterThan">
      <formula>$K$31</formula>
    </cfRule>
  </conditionalFormatting>
  <conditionalFormatting sqref="J30">
    <cfRule type="cellIs" dxfId="244" priority="13" operator="greaterThan">
      <formula>$I$31</formula>
    </cfRule>
  </conditionalFormatting>
  <conditionalFormatting sqref="J30">
    <cfRule type="cellIs" dxfId="243" priority="8" operator="greaterThan">
      <formula>$I$31</formula>
    </cfRule>
  </conditionalFormatting>
  <conditionalFormatting sqref="I30">
    <cfRule type="cellIs" dxfId="242" priority="7" operator="greaterThan">
      <formula>$G$31</formula>
    </cfRule>
  </conditionalFormatting>
  <conditionalFormatting sqref="K30">
    <cfRule type="cellIs" dxfId="241" priority="6" operator="greaterThan">
      <formula>$I$31</formula>
    </cfRule>
  </conditionalFormatting>
  <conditionalFormatting sqref="I30">
    <cfRule type="cellIs" dxfId="240" priority="2" operator="greaterThan">
      <formula>$I$31</formula>
    </cfRule>
  </conditionalFormatting>
  <conditionalFormatting sqref="L30">
    <cfRule type="cellIs" dxfId="23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C671-AA11-44FD-9941-73BE8FB8F686}">
  <dimension ref="A1:P40"/>
  <sheetViews>
    <sheetView topLeftCell="A13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45752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1" t="s">
        <v>151</v>
      </c>
      <c r="F5" s="41">
        <v>44</v>
      </c>
      <c r="G5" s="41">
        <v>12</v>
      </c>
      <c r="H5" s="39">
        <v>1.966</v>
      </c>
      <c r="I5" s="39" t="s">
        <v>17</v>
      </c>
      <c r="J5" s="39" t="s">
        <v>17</v>
      </c>
      <c r="K5" s="39" t="s">
        <v>17</v>
      </c>
      <c r="L5" s="39" t="s">
        <v>17</v>
      </c>
      <c r="M5" s="39">
        <v>2.3199999999999998</v>
      </c>
      <c r="N5" s="39">
        <v>5.9</v>
      </c>
      <c r="O5" s="39">
        <v>22.57</v>
      </c>
      <c r="P5" s="39">
        <v>20.329999999999998</v>
      </c>
    </row>
    <row r="6" spans="1:16" ht="15" thickBot="1" x14ac:dyDescent="0.25">
      <c r="A6" s="7"/>
      <c r="B6" s="7"/>
      <c r="C6" s="7"/>
      <c r="D6" s="7"/>
      <c r="E6" s="41" t="s">
        <v>152</v>
      </c>
      <c r="F6" s="41">
        <v>51</v>
      </c>
      <c r="G6" s="41">
        <v>17</v>
      </c>
      <c r="H6" s="39">
        <v>2.7610000000000001</v>
      </c>
      <c r="I6" s="39" t="s">
        <v>17</v>
      </c>
      <c r="J6" s="39" t="s">
        <v>17</v>
      </c>
      <c r="K6" s="39" t="s">
        <v>17</v>
      </c>
      <c r="L6" s="39" t="s">
        <v>17</v>
      </c>
      <c r="M6" s="39">
        <v>1.83</v>
      </c>
      <c r="N6" s="39">
        <v>8.1999999999999993</v>
      </c>
      <c r="O6" s="39">
        <v>21.26</v>
      </c>
      <c r="P6" s="39">
        <v>25.29</v>
      </c>
    </row>
    <row r="7" spans="1:16" ht="15.75" thickBot="1" x14ac:dyDescent="0.25">
      <c r="A7" s="7"/>
      <c r="B7" s="57" t="s">
        <v>10</v>
      </c>
      <c r="C7" s="57"/>
      <c r="D7" s="7"/>
      <c r="E7" s="41" t="s">
        <v>153</v>
      </c>
      <c r="F7" s="41">
        <v>35</v>
      </c>
      <c r="G7" s="41">
        <v>10</v>
      </c>
      <c r="H7" s="39">
        <v>2.641</v>
      </c>
      <c r="I7" s="39" t="s">
        <v>17</v>
      </c>
      <c r="J7" s="39" t="s">
        <v>17</v>
      </c>
      <c r="K7" s="39" t="s">
        <v>17</v>
      </c>
      <c r="L7" s="39" t="s">
        <v>17</v>
      </c>
      <c r="M7" s="39">
        <v>2.21</v>
      </c>
      <c r="N7" s="39">
        <v>7.9</v>
      </c>
      <c r="O7" s="39">
        <v>20.07</v>
      </c>
      <c r="P7" s="39">
        <v>30.05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1" t="s">
        <v>154</v>
      </c>
      <c r="F8" s="41">
        <v>36</v>
      </c>
      <c r="G8" s="41">
        <v>10</v>
      </c>
      <c r="H8" s="39">
        <v>3.1850000000000001</v>
      </c>
      <c r="I8" s="39" t="s">
        <v>17</v>
      </c>
      <c r="J8" s="39" t="s">
        <v>17</v>
      </c>
      <c r="K8" s="39" t="s">
        <v>17</v>
      </c>
      <c r="L8" s="39" t="s">
        <v>17</v>
      </c>
      <c r="M8" s="39">
        <v>2.27</v>
      </c>
      <c r="N8" s="39">
        <v>9.5</v>
      </c>
      <c r="O8" s="39">
        <v>19.350000000000001</v>
      </c>
      <c r="P8" s="39">
        <v>33.14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1" t="s">
        <v>155</v>
      </c>
      <c r="F9" s="41">
        <v>27</v>
      </c>
      <c r="G9" s="41">
        <v>7</v>
      </c>
      <c r="H9" s="39">
        <v>3.18</v>
      </c>
      <c r="I9" s="39" t="s">
        <v>17</v>
      </c>
      <c r="J9" s="39" t="s">
        <v>17</v>
      </c>
      <c r="K9" s="39" t="s">
        <v>17</v>
      </c>
      <c r="L9" s="39" t="s">
        <v>17</v>
      </c>
      <c r="M9" s="39">
        <v>2.44</v>
      </c>
      <c r="N9" s="39">
        <v>9.5</v>
      </c>
      <c r="O9" s="39">
        <v>18.55</v>
      </c>
      <c r="P9" s="39">
        <v>36.979999999999997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1" t="s">
        <v>156</v>
      </c>
      <c r="F10" s="41">
        <v>29</v>
      </c>
      <c r="G10" s="41">
        <v>10</v>
      </c>
      <c r="H10" s="39">
        <v>2.9550000000000001</v>
      </c>
      <c r="I10" s="39" t="s">
        <v>17</v>
      </c>
      <c r="J10" s="39" t="s">
        <v>17</v>
      </c>
      <c r="K10" s="39" t="s">
        <v>17</v>
      </c>
      <c r="L10" s="39" t="s">
        <v>17</v>
      </c>
      <c r="M10" s="39">
        <v>2.42</v>
      </c>
      <c r="N10" s="39">
        <v>8.8000000000000007</v>
      </c>
      <c r="O10" s="39">
        <v>17.78</v>
      </c>
      <c r="P10" s="39">
        <v>42.66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1" t="s">
        <v>157</v>
      </c>
      <c r="F11" s="41">
        <v>30</v>
      </c>
      <c r="G11" s="41">
        <v>7</v>
      </c>
      <c r="H11" s="39">
        <v>2.9209999999999998</v>
      </c>
      <c r="I11" s="39" t="s">
        <v>17</v>
      </c>
      <c r="J11" s="39" t="s">
        <v>17</v>
      </c>
      <c r="K11" s="39" t="s">
        <v>17</v>
      </c>
      <c r="L11" s="39" t="s">
        <v>17</v>
      </c>
      <c r="M11" s="39">
        <v>2.2400000000000002</v>
      </c>
      <c r="N11" s="39">
        <v>8.6999999999999993</v>
      </c>
      <c r="O11" s="39">
        <v>17.16</v>
      </c>
      <c r="P11" s="39">
        <v>45.4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1" t="s">
        <v>158</v>
      </c>
      <c r="F12" s="41">
        <v>25</v>
      </c>
      <c r="G12" s="41">
        <v>8</v>
      </c>
      <c r="H12" s="39">
        <v>2.73</v>
      </c>
      <c r="I12" s="39" t="s">
        <v>17</v>
      </c>
      <c r="J12" s="39" t="s">
        <v>17</v>
      </c>
      <c r="K12" s="39" t="s">
        <v>17</v>
      </c>
      <c r="L12" s="39" t="s">
        <v>17</v>
      </c>
      <c r="M12" s="39">
        <v>2.42</v>
      </c>
      <c r="N12" s="39">
        <v>8.1</v>
      </c>
      <c r="O12" s="39">
        <v>17.579999999999998</v>
      </c>
      <c r="P12" s="39">
        <v>45.54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1" t="s">
        <v>159</v>
      </c>
      <c r="F13" s="41">
        <v>35</v>
      </c>
      <c r="G13" s="41">
        <v>8</v>
      </c>
      <c r="H13" s="39">
        <v>2.7959999999999998</v>
      </c>
      <c r="I13" s="39" t="s">
        <v>17</v>
      </c>
      <c r="J13" s="39" t="s">
        <v>17</v>
      </c>
      <c r="K13" s="39" t="s">
        <v>17</v>
      </c>
      <c r="L13" s="39" t="s">
        <v>17</v>
      </c>
      <c r="M13" s="39">
        <v>2.33</v>
      </c>
      <c r="N13" s="39">
        <v>8.3000000000000007</v>
      </c>
      <c r="O13" s="39">
        <v>18.53</v>
      </c>
      <c r="P13" s="39">
        <v>43.46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1" t="s">
        <v>160</v>
      </c>
      <c r="F14" s="41">
        <v>49</v>
      </c>
      <c r="G14" s="41">
        <v>10</v>
      </c>
      <c r="H14" s="39">
        <v>2.9740000000000002</v>
      </c>
      <c r="I14" s="39" t="s">
        <v>17</v>
      </c>
      <c r="J14" s="39" t="s">
        <v>17</v>
      </c>
      <c r="K14" s="39" t="s">
        <v>17</v>
      </c>
      <c r="L14" s="39" t="s">
        <v>17</v>
      </c>
      <c r="M14" s="39">
        <v>2.77</v>
      </c>
      <c r="N14" s="39">
        <v>8.9</v>
      </c>
      <c r="O14" s="39">
        <v>20.420000000000002</v>
      </c>
      <c r="P14" s="39">
        <v>35.340000000000003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1" t="s">
        <v>161</v>
      </c>
      <c r="F15" s="41">
        <v>93</v>
      </c>
      <c r="G15" s="41">
        <v>11</v>
      </c>
      <c r="H15" s="39">
        <v>2.4609999999999999</v>
      </c>
      <c r="I15" s="39" t="s">
        <v>17</v>
      </c>
      <c r="J15" s="39" t="s">
        <v>17</v>
      </c>
      <c r="K15" s="39" t="s">
        <v>17</v>
      </c>
      <c r="L15" s="39" t="s">
        <v>17</v>
      </c>
      <c r="M15" s="39">
        <v>3.64</v>
      </c>
      <c r="N15" s="39">
        <v>7.3</v>
      </c>
      <c r="O15" s="39">
        <v>22.1</v>
      </c>
      <c r="P15" s="39">
        <v>26.63</v>
      </c>
    </row>
    <row r="16" spans="1:16" ht="15" thickBot="1" x14ac:dyDescent="0.25">
      <c r="A16" s="7"/>
      <c r="B16" s="7"/>
      <c r="C16" s="7"/>
      <c r="D16" s="7"/>
      <c r="E16" s="41" t="s">
        <v>162</v>
      </c>
      <c r="F16" s="41" t="s">
        <v>17</v>
      </c>
      <c r="G16" s="41">
        <v>23</v>
      </c>
      <c r="H16" s="39">
        <v>2.6459999999999999</v>
      </c>
      <c r="I16" s="39" t="s">
        <v>17</v>
      </c>
      <c r="J16" s="39" t="s">
        <v>17</v>
      </c>
      <c r="K16" s="39" t="s">
        <v>17</v>
      </c>
      <c r="L16" s="39" t="s">
        <v>17</v>
      </c>
      <c r="M16" s="39">
        <v>3.59</v>
      </c>
      <c r="N16" s="39">
        <v>7.9</v>
      </c>
      <c r="O16" s="39">
        <v>24.22</v>
      </c>
      <c r="P16" s="39">
        <v>19.239999999999998</v>
      </c>
    </row>
    <row r="17" spans="1:16" x14ac:dyDescent="0.2">
      <c r="A17" s="7"/>
      <c r="B17" s="58"/>
      <c r="C17" s="60" t="s">
        <v>26</v>
      </c>
      <c r="D17" s="7"/>
      <c r="E17" s="41" t="s">
        <v>163</v>
      </c>
      <c r="F17" s="41" t="s">
        <v>17</v>
      </c>
      <c r="G17" s="41">
        <v>22</v>
      </c>
      <c r="H17" s="39">
        <v>2.4729999999999999</v>
      </c>
      <c r="I17" s="39" t="s">
        <v>17</v>
      </c>
      <c r="J17" s="39" t="s">
        <v>17</v>
      </c>
      <c r="K17" s="39" t="s">
        <v>17</v>
      </c>
      <c r="L17" s="39" t="s">
        <v>17</v>
      </c>
      <c r="M17" s="39">
        <v>3.63</v>
      </c>
      <c r="N17" s="39">
        <v>7.4</v>
      </c>
      <c r="O17" s="39">
        <v>26.05</v>
      </c>
      <c r="P17" s="39">
        <v>13.42</v>
      </c>
    </row>
    <row r="18" spans="1:16" ht="15" thickBot="1" x14ac:dyDescent="0.25">
      <c r="A18" s="7"/>
      <c r="B18" s="59"/>
      <c r="C18" s="59"/>
      <c r="D18" s="7"/>
      <c r="E18" s="41" t="s">
        <v>164</v>
      </c>
      <c r="F18" s="41" t="s">
        <v>17</v>
      </c>
      <c r="G18" s="41">
        <v>23</v>
      </c>
      <c r="H18" s="39">
        <v>2.371</v>
      </c>
      <c r="I18" s="39" t="s">
        <v>17</v>
      </c>
      <c r="J18" s="39" t="s">
        <v>17</v>
      </c>
      <c r="K18" s="39" t="s">
        <v>17</v>
      </c>
      <c r="L18" s="39" t="s">
        <v>17</v>
      </c>
      <c r="M18" s="39">
        <v>3.4</v>
      </c>
      <c r="N18" s="39">
        <v>7.1</v>
      </c>
      <c r="O18" s="39">
        <v>27.7</v>
      </c>
      <c r="P18" s="39">
        <v>11.5</v>
      </c>
    </row>
    <row r="19" spans="1:16" x14ac:dyDescent="0.2">
      <c r="A19" s="7"/>
      <c r="B19" s="63"/>
      <c r="C19" s="60" t="s">
        <v>27</v>
      </c>
      <c r="D19" s="7"/>
      <c r="E19" s="41" t="s">
        <v>165</v>
      </c>
      <c r="F19" s="41" t="s">
        <v>17</v>
      </c>
      <c r="G19" s="41">
        <v>18</v>
      </c>
      <c r="H19" s="39">
        <v>1.944</v>
      </c>
      <c r="I19" s="39" t="s">
        <v>17</v>
      </c>
      <c r="J19" s="39" t="s">
        <v>17</v>
      </c>
      <c r="K19" s="39" t="s">
        <v>17</v>
      </c>
      <c r="L19" s="39" t="s">
        <v>17</v>
      </c>
      <c r="M19" s="39">
        <v>3.12</v>
      </c>
      <c r="N19" s="39">
        <v>5.8</v>
      </c>
      <c r="O19" s="39">
        <v>28.78</v>
      </c>
      <c r="P19" s="39">
        <v>10.49</v>
      </c>
    </row>
    <row r="20" spans="1:16" ht="15" thickBot="1" x14ac:dyDescent="0.25">
      <c r="A20" s="7"/>
      <c r="B20" s="64"/>
      <c r="C20" s="59"/>
      <c r="D20" s="7"/>
      <c r="E20" s="41" t="s">
        <v>166</v>
      </c>
      <c r="F20" s="41" t="s">
        <v>17</v>
      </c>
      <c r="G20" s="41">
        <v>12</v>
      </c>
      <c r="H20" s="39">
        <v>2.399</v>
      </c>
      <c r="I20" s="39" t="s">
        <v>17</v>
      </c>
      <c r="J20" s="39" t="s">
        <v>17</v>
      </c>
      <c r="K20" s="39" t="s">
        <v>17</v>
      </c>
      <c r="L20" s="39" t="s">
        <v>17</v>
      </c>
      <c r="M20" s="39">
        <v>2.87</v>
      </c>
      <c r="N20" s="39">
        <v>7.1</v>
      </c>
      <c r="O20" s="39">
        <v>29.45</v>
      </c>
      <c r="P20" s="39">
        <v>9.5500000000000007</v>
      </c>
    </row>
    <row r="21" spans="1:16" x14ac:dyDescent="0.2">
      <c r="A21" s="7"/>
      <c r="B21" s="7"/>
      <c r="C21" s="7"/>
      <c r="D21" s="7"/>
      <c r="E21" s="41" t="s">
        <v>167</v>
      </c>
      <c r="F21" s="41" t="s">
        <v>17</v>
      </c>
      <c r="G21" s="41">
        <v>10</v>
      </c>
      <c r="H21" s="39">
        <v>3.7269999999999999</v>
      </c>
      <c r="I21" s="39" t="s">
        <v>17</v>
      </c>
      <c r="J21" s="39" t="s">
        <v>17</v>
      </c>
      <c r="K21" s="39" t="s">
        <v>17</v>
      </c>
      <c r="L21" s="39" t="s">
        <v>17</v>
      </c>
      <c r="M21" s="39">
        <v>2.57</v>
      </c>
      <c r="N21" s="39">
        <v>11.1</v>
      </c>
      <c r="O21" s="39">
        <v>29.81</v>
      </c>
      <c r="P21" s="39">
        <v>8.07</v>
      </c>
    </row>
    <row r="22" spans="1:16" x14ac:dyDescent="0.2">
      <c r="A22" s="7"/>
      <c r="B22" s="7"/>
      <c r="C22" s="7"/>
      <c r="D22" s="7"/>
      <c r="E22" s="41" t="s">
        <v>168</v>
      </c>
      <c r="F22" s="41">
        <v>82</v>
      </c>
      <c r="G22" s="41">
        <v>12</v>
      </c>
      <c r="H22" s="39">
        <v>3.4569999999999999</v>
      </c>
      <c r="I22" s="39" t="s">
        <v>17</v>
      </c>
      <c r="J22" s="39" t="s">
        <v>17</v>
      </c>
      <c r="K22" s="39" t="s">
        <v>17</v>
      </c>
      <c r="L22" s="39" t="s">
        <v>17</v>
      </c>
      <c r="M22" s="39">
        <v>2.46</v>
      </c>
      <c r="N22" s="39">
        <v>10.3</v>
      </c>
      <c r="O22" s="39">
        <v>29.2</v>
      </c>
      <c r="P22" s="39">
        <v>9.14</v>
      </c>
    </row>
    <row r="23" spans="1:16" x14ac:dyDescent="0.2">
      <c r="A23" s="7"/>
      <c r="B23" s="7"/>
      <c r="C23" s="7"/>
      <c r="D23" s="7"/>
      <c r="E23" s="41" t="s">
        <v>169</v>
      </c>
      <c r="F23" s="41">
        <v>77</v>
      </c>
      <c r="G23" s="41">
        <v>9</v>
      </c>
      <c r="H23" s="39">
        <v>3.1629999999999998</v>
      </c>
      <c r="I23" s="39" t="s">
        <v>17</v>
      </c>
      <c r="J23" s="39" t="s">
        <v>17</v>
      </c>
      <c r="K23" s="39" t="s">
        <v>17</v>
      </c>
      <c r="L23" s="39" t="s">
        <v>17</v>
      </c>
      <c r="M23" s="39">
        <v>1.83</v>
      </c>
      <c r="N23" s="39">
        <v>9.4</v>
      </c>
      <c r="O23" s="39">
        <v>28.19</v>
      </c>
      <c r="P23" s="39">
        <v>11.38</v>
      </c>
    </row>
    <row r="24" spans="1:16" x14ac:dyDescent="0.2">
      <c r="A24" s="7"/>
      <c r="B24" s="7"/>
      <c r="C24" s="7"/>
      <c r="D24" s="7"/>
      <c r="E24" s="41" t="s">
        <v>170</v>
      </c>
      <c r="F24" s="41">
        <v>56</v>
      </c>
      <c r="G24" s="41">
        <v>7</v>
      </c>
      <c r="H24" s="39">
        <v>2.6349999999999998</v>
      </c>
      <c r="I24" s="39" t="s">
        <v>17</v>
      </c>
      <c r="J24" s="39" t="s">
        <v>17</v>
      </c>
      <c r="K24" s="39" t="s">
        <v>17</v>
      </c>
      <c r="L24" s="39" t="s">
        <v>17</v>
      </c>
      <c r="M24" s="39">
        <v>1.59</v>
      </c>
      <c r="N24" s="39">
        <v>7.9</v>
      </c>
      <c r="O24" s="39">
        <v>26.93</v>
      </c>
      <c r="P24" s="39">
        <v>13.24</v>
      </c>
    </row>
    <row r="25" spans="1:16" x14ac:dyDescent="0.2">
      <c r="A25" s="7"/>
      <c r="B25" s="7"/>
      <c r="C25" s="7"/>
      <c r="D25" s="7"/>
      <c r="E25" s="41" t="s">
        <v>171</v>
      </c>
      <c r="F25" s="41">
        <v>51</v>
      </c>
      <c r="G25" s="41">
        <v>8</v>
      </c>
      <c r="H25" s="39">
        <v>1.9279999999999999</v>
      </c>
      <c r="I25" s="39" t="s">
        <v>17</v>
      </c>
      <c r="J25" s="39" t="s">
        <v>17</v>
      </c>
      <c r="K25" s="39" t="s">
        <v>17</v>
      </c>
      <c r="L25" s="39" t="s">
        <v>17</v>
      </c>
      <c r="M25" s="39">
        <v>1.36</v>
      </c>
      <c r="N25" s="39">
        <v>5.7</v>
      </c>
      <c r="O25" s="39">
        <v>25.9</v>
      </c>
      <c r="P25" s="39">
        <v>14.93</v>
      </c>
    </row>
    <row r="26" spans="1:16" x14ac:dyDescent="0.2">
      <c r="A26" s="7"/>
      <c r="B26" s="7"/>
      <c r="C26" s="7"/>
      <c r="D26" s="7"/>
      <c r="E26" s="41" t="s">
        <v>172</v>
      </c>
      <c r="F26" s="41">
        <v>44</v>
      </c>
      <c r="G26" s="41">
        <v>7</v>
      </c>
      <c r="H26" s="39">
        <v>1.9990000000000001</v>
      </c>
      <c r="I26" s="39" t="s">
        <v>17</v>
      </c>
      <c r="J26" s="39" t="s">
        <v>17</v>
      </c>
      <c r="K26" s="39" t="s">
        <v>17</v>
      </c>
      <c r="L26" s="39" t="s">
        <v>17</v>
      </c>
      <c r="M26" s="39">
        <v>1.06</v>
      </c>
      <c r="N26" s="39">
        <v>6</v>
      </c>
      <c r="O26" s="39">
        <v>24.81</v>
      </c>
      <c r="P26" s="39">
        <v>16.55</v>
      </c>
    </row>
    <row r="27" spans="1:16" x14ac:dyDescent="0.2">
      <c r="A27" s="7"/>
      <c r="B27" s="7"/>
      <c r="C27" s="7"/>
      <c r="D27" s="7"/>
      <c r="E27" s="41" t="s">
        <v>173</v>
      </c>
      <c r="F27" s="41">
        <v>43</v>
      </c>
      <c r="G27" s="41">
        <v>7</v>
      </c>
      <c r="H27" s="39">
        <v>-1.1439999999999999</v>
      </c>
      <c r="I27" s="39" t="s">
        <v>17</v>
      </c>
      <c r="J27" s="39" t="s">
        <v>17</v>
      </c>
      <c r="K27" s="39" t="s">
        <v>17</v>
      </c>
      <c r="L27" s="39" t="s">
        <v>17</v>
      </c>
      <c r="M27" s="39">
        <v>0.73</v>
      </c>
      <c r="N27" s="39">
        <v>356.6</v>
      </c>
      <c r="O27" s="39">
        <v>23.7</v>
      </c>
      <c r="P27" s="39">
        <v>19.149999999999999</v>
      </c>
    </row>
    <row r="28" spans="1:16" x14ac:dyDescent="0.2">
      <c r="A28" s="7"/>
      <c r="B28" s="7"/>
      <c r="C28" s="7"/>
      <c r="D28" s="7"/>
      <c r="E28" s="41" t="s">
        <v>174</v>
      </c>
      <c r="F28" s="41">
        <v>39</v>
      </c>
      <c r="G28" s="41">
        <v>6</v>
      </c>
      <c r="H28" s="39">
        <v>3.21</v>
      </c>
      <c r="I28" s="39" t="s">
        <v>17</v>
      </c>
      <c r="J28" s="39" t="s">
        <v>17</v>
      </c>
      <c r="K28" s="39" t="s">
        <v>17</v>
      </c>
      <c r="L28" s="39" t="s">
        <v>17</v>
      </c>
      <c r="M28" s="39">
        <v>0.95</v>
      </c>
      <c r="N28" s="39">
        <v>9.6</v>
      </c>
      <c r="O28" s="39">
        <v>22.98</v>
      </c>
      <c r="P28" s="39">
        <v>20.53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47</v>
      </c>
      <c r="G30" s="17">
        <f>AVERAGE(G5:G28)</f>
        <v>11.416666666666666</v>
      </c>
      <c r="H30" s="17">
        <f>AVERAGE(H5:H28)</f>
        <v>2.5574166666666667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238" priority="16" operator="greaterThan">
      <formula>$I$31</formula>
    </cfRule>
  </conditionalFormatting>
  <conditionalFormatting sqref="I30:K30 M30:N30">
    <cfRule type="cellIs" dxfId="237" priority="15" operator="greaterThan">
      <formula>$K$31</formula>
    </cfRule>
  </conditionalFormatting>
  <conditionalFormatting sqref="J30">
    <cfRule type="cellIs" dxfId="236" priority="13" operator="greaterThan">
      <formula>$I$31</formula>
    </cfRule>
  </conditionalFormatting>
  <conditionalFormatting sqref="J30">
    <cfRule type="cellIs" dxfId="235" priority="8" operator="greaterThan">
      <formula>$I$31</formula>
    </cfRule>
  </conditionalFormatting>
  <conditionalFormatting sqref="I30">
    <cfRule type="cellIs" dxfId="234" priority="7" operator="greaterThan">
      <formula>$G$31</formula>
    </cfRule>
  </conditionalFormatting>
  <conditionalFormatting sqref="K30">
    <cfRule type="cellIs" dxfId="233" priority="6" operator="greaterThan">
      <formula>$I$31</formula>
    </cfRule>
  </conditionalFormatting>
  <conditionalFormatting sqref="I30">
    <cfRule type="cellIs" dxfId="232" priority="2" operator="greaterThan">
      <formula>$I$31</formula>
    </cfRule>
  </conditionalFormatting>
  <conditionalFormatting sqref="L30">
    <cfRule type="cellIs" dxfId="23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5698-49C7-4BAC-8BEB-7A431DB3C3E9}">
  <dimension ref="A1:P40"/>
  <sheetViews>
    <sheetView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45753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1" t="s">
        <v>175</v>
      </c>
      <c r="F5" s="41">
        <v>41</v>
      </c>
      <c r="G5" s="41">
        <v>7</v>
      </c>
      <c r="H5" s="39">
        <v>2.1110000000000002</v>
      </c>
      <c r="I5" s="39" t="s">
        <v>17</v>
      </c>
      <c r="J5" s="39" t="s">
        <v>17</v>
      </c>
      <c r="K5" s="39" t="s">
        <v>17</v>
      </c>
      <c r="L5" s="39" t="s">
        <v>17</v>
      </c>
      <c r="M5" s="39">
        <v>2.23</v>
      </c>
      <c r="N5" s="39">
        <v>6.3</v>
      </c>
      <c r="O5" s="39">
        <v>22.96</v>
      </c>
      <c r="P5" s="39">
        <v>20.23</v>
      </c>
    </row>
    <row r="6" spans="1:16" ht="15" thickBot="1" x14ac:dyDescent="0.25">
      <c r="A6" s="7"/>
      <c r="B6" s="7"/>
      <c r="C6" s="7"/>
      <c r="D6" s="7"/>
      <c r="E6" s="41" t="s">
        <v>176</v>
      </c>
      <c r="F6" s="41">
        <v>37</v>
      </c>
      <c r="G6" s="41">
        <v>7</v>
      </c>
      <c r="H6" s="39">
        <v>2.4039999999999999</v>
      </c>
      <c r="I6" s="39" t="s">
        <v>17</v>
      </c>
      <c r="J6" s="39" t="s">
        <v>17</v>
      </c>
      <c r="K6" s="39" t="s">
        <v>17</v>
      </c>
      <c r="L6" s="39" t="s">
        <v>17</v>
      </c>
      <c r="M6" s="39">
        <v>3.1</v>
      </c>
      <c r="N6" s="39">
        <v>7.2</v>
      </c>
      <c r="O6" s="39">
        <v>21.83</v>
      </c>
      <c r="P6" s="39">
        <v>26.27</v>
      </c>
    </row>
    <row r="7" spans="1:16" ht="15.75" thickBot="1" x14ac:dyDescent="0.25">
      <c r="A7" s="7"/>
      <c r="B7" s="57" t="s">
        <v>10</v>
      </c>
      <c r="C7" s="57"/>
      <c r="D7" s="7"/>
      <c r="E7" s="41" t="s">
        <v>177</v>
      </c>
      <c r="F7" s="41">
        <v>44</v>
      </c>
      <c r="G7" s="41">
        <v>6</v>
      </c>
      <c r="H7" s="39">
        <v>2.5579999999999998</v>
      </c>
      <c r="I7" s="39" t="s">
        <v>17</v>
      </c>
      <c r="J7" s="39" t="s">
        <v>17</v>
      </c>
      <c r="K7" s="39" t="s">
        <v>17</v>
      </c>
      <c r="L7" s="39" t="s">
        <v>17</v>
      </c>
      <c r="M7" s="39">
        <v>2.75</v>
      </c>
      <c r="N7" s="39">
        <v>7.6</v>
      </c>
      <c r="O7" s="39">
        <v>20.91</v>
      </c>
      <c r="P7" s="39">
        <v>31.36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1" t="s">
        <v>178</v>
      </c>
      <c r="F8" s="41">
        <v>30</v>
      </c>
      <c r="G8" s="41">
        <v>4</v>
      </c>
      <c r="H8" s="39">
        <v>2.5190000000000001</v>
      </c>
      <c r="I8" s="39" t="s">
        <v>17</v>
      </c>
      <c r="J8" s="39" t="s">
        <v>17</v>
      </c>
      <c r="K8" s="39" t="s">
        <v>17</v>
      </c>
      <c r="L8" s="39" t="s">
        <v>17</v>
      </c>
      <c r="M8" s="39">
        <v>3.02</v>
      </c>
      <c r="N8" s="39">
        <v>7.5</v>
      </c>
      <c r="O8" s="39">
        <v>19.899999999999999</v>
      </c>
      <c r="P8" s="39">
        <v>36.32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1" t="s">
        <v>179</v>
      </c>
      <c r="F9" s="41">
        <v>29</v>
      </c>
      <c r="G9" s="41">
        <v>3</v>
      </c>
      <c r="H9" s="39">
        <v>2.5259999999999998</v>
      </c>
      <c r="I9" s="39" t="s">
        <v>17</v>
      </c>
      <c r="J9" s="39" t="s">
        <v>17</v>
      </c>
      <c r="K9" s="39" t="s">
        <v>17</v>
      </c>
      <c r="L9" s="39" t="s">
        <v>17</v>
      </c>
      <c r="M9" s="39">
        <v>2.78</v>
      </c>
      <c r="N9" s="39">
        <v>7.6</v>
      </c>
      <c r="O9" s="39">
        <v>19.2</v>
      </c>
      <c r="P9" s="39">
        <v>39.14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1" t="s">
        <v>180</v>
      </c>
      <c r="F10" s="41">
        <v>22</v>
      </c>
      <c r="G10" s="41">
        <v>4</v>
      </c>
      <c r="H10" s="39">
        <v>1.9890000000000001</v>
      </c>
      <c r="I10" s="39" t="s">
        <v>17</v>
      </c>
      <c r="J10" s="39" t="s">
        <v>17</v>
      </c>
      <c r="K10" s="39" t="s">
        <v>17</v>
      </c>
      <c r="L10" s="39" t="s">
        <v>17</v>
      </c>
      <c r="M10" s="39">
        <v>2.0499999999999998</v>
      </c>
      <c r="N10" s="39">
        <v>5.9</v>
      </c>
      <c r="O10" s="39">
        <v>18.96</v>
      </c>
      <c r="P10" s="39">
        <v>41.09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1" t="s">
        <v>181</v>
      </c>
      <c r="F11" s="41">
        <v>21</v>
      </c>
      <c r="G11" s="41">
        <v>6</v>
      </c>
      <c r="H11" s="39">
        <v>1.179</v>
      </c>
      <c r="I11" s="39" t="s">
        <v>17</v>
      </c>
      <c r="J11" s="39" t="s">
        <v>17</v>
      </c>
      <c r="K11" s="39" t="s">
        <v>17</v>
      </c>
      <c r="L11" s="39" t="s">
        <v>17</v>
      </c>
      <c r="M11" s="39">
        <v>1.56</v>
      </c>
      <c r="N11" s="39">
        <v>3.5</v>
      </c>
      <c r="O11" s="39">
        <v>18.600000000000001</v>
      </c>
      <c r="P11" s="39">
        <v>42.85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1" t="s">
        <v>182</v>
      </c>
      <c r="F12" s="41">
        <v>20</v>
      </c>
      <c r="G12" s="41">
        <v>9</v>
      </c>
      <c r="H12" s="39">
        <v>2.0910000000000002</v>
      </c>
      <c r="I12" s="39" t="s">
        <v>17</v>
      </c>
      <c r="J12" s="39" t="s">
        <v>17</v>
      </c>
      <c r="K12" s="39" t="s">
        <v>17</v>
      </c>
      <c r="L12" s="39" t="s">
        <v>17</v>
      </c>
      <c r="M12" s="39">
        <v>1.35</v>
      </c>
      <c r="N12" s="39">
        <v>6.2</v>
      </c>
      <c r="O12" s="39">
        <v>18.97</v>
      </c>
      <c r="P12" s="39">
        <v>38.450000000000003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1" t="s">
        <v>183</v>
      </c>
      <c r="F13" s="41">
        <v>27</v>
      </c>
      <c r="G13" s="41">
        <v>9</v>
      </c>
      <c r="H13" s="39">
        <v>9.8569999999999993</v>
      </c>
      <c r="I13" s="39" t="s">
        <v>17</v>
      </c>
      <c r="J13" s="39" t="s">
        <v>17</v>
      </c>
      <c r="K13" s="39" t="s">
        <v>17</v>
      </c>
      <c r="L13" s="39" t="s">
        <v>17</v>
      </c>
      <c r="M13" s="39">
        <v>1.1299999999999999</v>
      </c>
      <c r="N13" s="39">
        <v>28.6</v>
      </c>
      <c r="O13" s="39">
        <v>20.32</v>
      </c>
      <c r="P13" s="39">
        <v>35.28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1" t="s">
        <v>184</v>
      </c>
      <c r="F14" s="41">
        <v>33</v>
      </c>
      <c r="G14" s="41">
        <v>11</v>
      </c>
      <c r="H14" s="39">
        <v>8.9860000000000007</v>
      </c>
      <c r="I14" s="39" t="s">
        <v>17</v>
      </c>
      <c r="J14" s="39" t="s">
        <v>17</v>
      </c>
      <c r="K14" s="39" t="s">
        <v>17</v>
      </c>
      <c r="L14" s="39" t="s">
        <v>17</v>
      </c>
      <c r="M14" s="39">
        <v>1.26</v>
      </c>
      <c r="N14" s="39">
        <v>26.1</v>
      </c>
      <c r="O14" s="39">
        <v>21.2</v>
      </c>
      <c r="P14" s="39">
        <v>33.19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1" t="s">
        <v>185</v>
      </c>
      <c r="F15" s="41">
        <v>43</v>
      </c>
      <c r="G15" s="41">
        <v>10</v>
      </c>
      <c r="H15" s="39">
        <v>13.981999999999999</v>
      </c>
      <c r="I15" s="39" t="s">
        <v>17</v>
      </c>
      <c r="J15" s="39" t="s">
        <v>17</v>
      </c>
      <c r="K15" s="39" t="s">
        <v>17</v>
      </c>
      <c r="L15" s="39" t="s">
        <v>17</v>
      </c>
      <c r="M15" s="39">
        <v>1.37</v>
      </c>
      <c r="N15" s="39">
        <v>43.7</v>
      </c>
      <c r="O15" s="39">
        <v>23.01</v>
      </c>
      <c r="P15" s="39">
        <v>27.72</v>
      </c>
    </row>
    <row r="16" spans="1:16" ht="15" thickBot="1" x14ac:dyDescent="0.25">
      <c r="A16" s="7"/>
      <c r="B16" s="7"/>
      <c r="C16" s="7"/>
      <c r="D16" s="7"/>
      <c r="E16" s="41" t="s">
        <v>186</v>
      </c>
      <c r="F16" s="41">
        <v>38</v>
      </c>
      <c r="G16" s="41">
        <v>13</v>
      </c>
      <c r="H16" s="39">
        <v>13.491</v>
      </c>
      <c r="I16" s="39" t="s">
        <v>17</v>
      </c>
      <c r="J16" s="39" t="s">
        <v>17</v>
      </c>
      <c r="K16" s="39" t="s">
        <v>17</v>
      </c>
      <c r="L16" s="39" t="s">
        <v>17</v>
      </c>
      <c r="M16" s="39">
        <v>1.76</v>
      </c>
      <c r="N16" s="39">
        <v>40.5</v>
      </c>
      <c r="O16" s="39">
        <v>25.82</v>
      </c>
      <c r="P16" s="39">
        <v>16.98</v>
      </c>
    </row>
    <row r="17" spans="1:16" x14ac:dyDescent="0.2">
      <c r="A17" s="7"/>
      <c r="B17" s="58"/>
      <c r="C17" s="60" t="s">
        <v>26</v>
      </c>
      <c r="D17" s="7"/>
      <c r="E17" s="41" t="s">
        <v>187</v>
      </c>
      <c r="F17" s="41">
        <v>24</v>
      </c>
      <c r="G17" s="41">
        <v>9</v>
      </c>
      <c r="H17" s="39">
        <v>2.36</v>
      </c>
      <c r="I17" s="39" t="s">
        <v>17</v>
      </c>
      <c r="J17" s="39" t="s">
        <v>17</v>
      </c>
      <c r="K17" s="39" t="s">
        <v>17</v>
      </c>
      <c r="L17" s="39" t="s">
        <v>17</v>
      </c>
      <c r="M17" s="39">
        <v>2.69</v>
      </c>
      <c r="N17" s="39">
        <v>7</v>
      </c>
      <c r="O17" s="39">
        <v>27.98</v>
      </c>
      <c r="P17" s="39">
        <v>6.9</v>
      </c>
    </row>
    <row r="18" spans="1:16" ht="15" thickBot="1" x14ac:dyDescent="0.25">
      <c r="A18" s="7"/>
      <c r="B18" s="59"/>
      <c r="C18" s="59"/>
      <c r="D18" s="7"/>
      <c r="E18" s="41" t="s">
        <v>188</v>
      </c>
      <c r="F18" s="41">
        <v>29</v>
      </c>
      <c r="G18" s="41">
        <v>6</v>
      </c>
      <c r="H18" s="39">
        <v>3.274</v>
      </c>
      <c r="I18" s="39" t="s">
        <v>17</v>
      </c>
      <c r="J18" s="39" t="s">
        <v>17</v>
      </c>
      <c r="K18" s="39" t="s">
        <v>17</v>
      </c>
      <c r="L18" s="39" t="s">
        <v>17</v>
      </c>
      <c r="M18" s="39">
        <v>2.71</v>
      </c>
      <c r="N18" s="39">
        <v>9.8000000000000007</v>
      </c>
      <c r="O18" s="39">
        <v>28.69</v>
      </c>
      <c r="P18" s="39">
        <v>7.05</v>
      </c>
    </row>
    <row r="19" spans="1:16" x14ac:dyDescent="0.2">
      <c r="A19" s="7"/>
      <c r="B19" s="63"/>
      <c r="C19" s="60" t="s">
        <v>27</v>
      </c>
      <c r="D19" s="7"/>
      <c r="E19" s="41" t="s">
        <v>189</v>
      </c>
      <c r="F19" s="41">
        <v>36</v>
      </c>
      <c r="G19" s="41">
        <v>6</v>
      </c>
      <c r="H19" s="39">
        <v>2.9769999999999999</v>
      </c>
      <c r="I19" s="39" t="s">
        <v>17</v>
      </c>
      <c r="J19" s="39" t="s">
        <v>17</v>
      </c>
      <c r="K19" s="39" t="s">
        <v>17</v>
      </c>
      <c r="L19" s="39" t="s">
        <v>17</v>
      </c>
      <c r="M19" s="39">
        <v>2.79</v>
      </c>
      <c r="N19" s="39">
        <v>8.9</v>
      </c>
      <c r="O19" s="39">
        <v>29.2</v>
      </c>
      <c r="P19" s="39">
        <v>8.6199999999999992</v>
      </c>
    </row>
    <row r="20" spans="1:16" ht="15" thickBot="1" x14ac:dyDescent="0.25">
      <c r="A20" s="7"/>
      <c r="B20" s="64"/>
      <c r="C20" s="59"/>
      <c r="D20" s="7"/>
      <c r="E20" s="41" t="s">
        <v>190</v>
      </c>
      <c r="F20" s="41">
        <v>34</v>
      </c>
      <c r="G20" s="41">
        <v>5</v>
      </c>
      <c r="H20" s="39">
        <v>2.96</v>
      </c>
      <c r="I20" s="39" t="s">
        <v>17</v>
      </c>
      <c r="J20" s="39" t="s">
        <v>17</v>
      </c>
      <c r="K20" s="39" t="s">
        <v>17</v>
      </c>
      <c r="L20" s="39" t="s">
        <v>17</v>
      </c>
      <c r="M20" s="39">
        <v>3.03</v>
      </c>
      <c r="N20" s="39">
        <v>8.8000000000000007</v>
      </c>
      <c r="O20" s="39">
        <v>29.81</v>
      </c>
      <c r="P20" s="39">
        <v>5.49</v>
      </c>
    </row>
    <row r="21" spans="1:16" x14ac:dyDescent="0.2">
      <c r="A21" s="7"/>
      <c r="B21" s="7"/>
      <c r="C21" s="7"/>
      <c r="D21" s="7"/>
      <c r="E21" s="41" t="s">
        <v>191</v>
      </c>
      <c r="F21" s="41">
        <v>58</v>
      </c>
      <c r="G21" s="41">
        <v>7</v>
      </c>
      <c r="H21" s="39">
        <v>2.133</v>
      </c>
      <c r="I21" s="39" t="s">
        <v>17</v>
      </c>
      <c r="J21" s="39" t="s">
        <v>17</v>
      </c>
      <c r="K21" s="39" t="s">
        <v>17</v>
      </c>
      <c r="L21" s="39" t="s">
        <v>17</v>
      </c>
      <c r="M21" s="39">
        <v>3.12</v>
      </c>
      <c r="N21" s="39">
        <v>6.4</v>
      </c>
      <c r="O21" s="39">
        <v>29.71</v>
      </c>
      <c r="P21" s="39">
        <v>5.82</v>
      </c>
    </row>
    <row r="22" spans="1:16" x14ac:dyDescent="0.2">
      <c r="A22" s="7"/>
      <c r="B22" s="7"/>
      <c r="C22" s="7"/>
      <c r="D22" s="7"/>
      <c r="E22" s="41" t="s">
        <v>192</v>
      </c>
      <c r="F22" s="41">
        <v>55</v>
      </c>
      <c r="G22" s="41">
        <v>6</v>
      </c>
      <c r="H22" s="39">
        <v>2.8370000000000002</v>
      </c>
      <c r="I22" s="39" t="s">
        <v>17</v>
      </c>
      <c r="J22" s="39" t="s">
        <v>17</v>
      </c>
      <c r="K22" s="39" t="s">
        <v>17</v>
      </c>
      <c r="L22" s="39" t="s">
        <v>17</v>
      </c>
      <c r="M22" s="39">
        <v>2.76</v>
      </c>
      <c r="N22" s="39">
        <v>8.5</v>
      </c>
      <c r="O22" s="39">
        <v>29.33</v>
      </c>
      <c r="P22" s="39">
        <v>5.33</v>
      </c>
    </row>
    <row r="23" spans="1:16" x14ac:dyDescent="0.2">
      <c r="A23" s="7"/>
      <c r="B23" s="7"/>
      <c r="C23" s="7"/>
      <c r="D23" s="7"/>
      <c r="E23" s="41" t="s">
        <v>193</v>
      </c>
      <c r="F23" s="41">
        <v>53</v>
      </c>
      <c r="G23" s="41">
        <v>7</v>
      </c>
      <c r="H23" s="39">
        <v>2.5499999999999998</v>
      </c>
      <c r="I23" s="39" t="s">
        <v>17</v>
      </c>
      <c r="J23" s="39" t="s">
        <v>17</v>
      </c>
      <c r="K23" s="39" t="s">
        <v>17</v>
      </c>
      <c r="L23" s="39" t="s">
        <v>17</v>
      </c>
      <c r="M23" s="39">
        <v>2.5299999999999998</v>
      </c>
      <c r="N23" s="39">
        <v>7.6</v>
      </c>
      <c r="O23" s="39">
        <v>28.22</v>
      </c>
      <c r="P23" s="39">
        <v>5.68</v>
      </c>
    </row>
    <row r="24" spans="1:16" x14ac:dyDescent="0.2">
      <c r="A24" s="7"/>
      <c r="B24" s="7"/>
      <c r="C24" s="7"/>
      <c r="D24" s="7"/>
      <c r="E24" s="41" t="s">
        <v>194</v>
      </c>
      <c r="F24" s="41">
        <v>46</v>
      </c>
      <c r="G24" s="41">
        <v>8</v>
      </c>
      <c r="H24" s="39">
        <v>3.2559999999999998</v>
      </c>
      <c r="I24" s="39" t="s">
        <v>17</v>
      </c>
      <c r="J24" s="39" t="s">
        <v>17</v>
      </c>
      <c r="K24" s="39" t="s">
        <v>17</v>
      </c>
      <c r="L24" s="39" t="s">
        <v>17</v>
      </c>
      <c r="M24" s="39">
        <v>1.78</v>
      </c>
      <c r="N24" s="39">
        <v>9.6999999999999993</v>
      </c>
      <c r="O24" s="39">
        <v>26.89</v>
      </c>
      <c r="P24" s="39">
        <v>5.94</v>
      </c>
    </row>
    <row r="25" spans="1:16" x14ac:dyDescent="0.2">
      <c r="A25" s="7"/>
      <c r="B25" s="7"/>
      <c r="C25" s="7"/>
      <c r="D25" s="7"/>
      <c r="E25" s="41" t="s">
        <v>195</v>
      </c>
      <c r="F25" s="41">
        <v>41</v>
      </c>
      <c r="G25" s="41">
        <v>9</v>
      </c>
      <c r="H25" s="39">
        <v>15.956</v>
      </c>
      <c r="I25" s="39" t="s">
        <v>17</v>
      </c>
      <c r="J25" s="39" t="s">
        <v>17</v>
      </c>
      <c r="K25" s="39" t="s">
        <v>17</v>
      </c>
      <c r="L25" s="39" t="s">
        <v>17</v>
      </c>
      <c r="M25" s="39">
        <v>1.41</v>
      </c>
      <c r="N25" s="39">
        <v>48.4</v>
      </c>
      <c r="O25" s="39">
        <v>21.44</v>
      </c>
      <c r="P25" s="39">
        <v>30.12</v>
      </c>
    </row>
    <row r="26" spans="1:16" x14ac:dyDescent="0.2">
      <c r="A26" s="7"/>
      <c r="B26" s="7"/>
      <c r="C26" s="7"/>
      <c r="D26" s="7"/>
      <c r="E26" s="41" t="s">
        <v>196</v>
      </c>
      <c r="F26" s="41">
        <v>70</v>
      </c>
      <c r="G26" s="41">
        <v>21</v>
      </c>
      <c r="H26" s="39">
        <v>6.1639999999999997</v>
      </c>
      <c r="I26" s="39" t="s">
        <v>17</v>
      </c>
      <c r="J26" s="39" t="s">
        <v>17</v>
      </c>
      <c r="K26" s="39" t="s">
        <v>17</v>
      </c>
      <c r="L26" s="39" t="s">
        <v>17</v>
      </c>
      <c r="M26" s="39">
        <v>1.69</v>
      </c>
      <c r="N26" s="39">
        <v>16.899999999999999</v>
      </c>
      <c r="O26" s="39">
        <v>17.52</v>
      </c>
      <c r="P26" s="39">
        <v>46.55</v>
      </c>
    </row>
    <row r="27" spans="1:16" x14ac:dyDescent="0.2">
      <c r="A27" s="7"/>
      <c r="B27" s="7"/>
      <c r="C27" s="7"/>
      <c r="D27" s="7"/>
      <c r="E27" s="41" t="s">
        <v>197</v>
      </c>
      <c r="F27" s="41">
        <v>47</v>
      </c>
      <c r="G27" s="41">
        <v>10</v>
      </c>
      <c r="H27" s="39">
        <v>7.4740000000000002</v>
      </c>
      <c r="I27" s="39" t="s">
        <v>17</v>
      </c>
      <c r="J27" s="39" t="s">
        <v>17</v>
      </c>
      <c r="K27" s="39" t="s">
        <v>17</v>
      </c>
      <c r="L27" s="39" t="s">
        <v>17</v>
      </c>
      <c r="M27" s="39">
        <v>1.24</v>
      </c>
      <c r="N27" s="39">
        <v>21</v>
      </c>
      <c r="O27" s="39">
        <v>16.73</v>
      </c>
      <c r="P27" s="39">
        <v>50.52</v>
      </c>
    </row>
    <row r="28" spans="1:16" x14ac:dyDescent="0.2">
      <c r="A28" s="7"/>
      <c r="B28" s="7"/>
      <c r="C28" s="7"/>
      <c r="D28" s="7"/>
      <c r="E28" s="41" t="s">
        <v>198</v>
      </c>
      <c r="F28" s="41">
        <v>51</v>
      </c>
      <c r="G28" s="41">
        <v>13</v>
      </c>
      <c r="H28" s="39">
        <v>11.699</v>
      </c>
      <c r="I28" s="39" t="s">
        <v>17</v>
      </c>
      <c r="J28" s="39" t="s">
        <v>17</v>
      </c>
      <c r="K28" s="39" t="s">
        <v>17</v>
      </c>
      <c r="L28" s="39" t="s">
        <v>17</v>
      </c>
      <c r="M28" s="39">
        <v>1.98</v>
      </c>
      <c r="N28" s="39">
        <v>35.9</v>
      </c>
      <c r="O28" s="39">
        <v>14.19</v>
      </c>
      <c r="P28" s="39">
        <v>65.599999999999994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38.708333333333336</v>
      </c>
      <c r="G30" s="17">
        <f>AVERAGE(G5:G28)</f>
        <v>8.1666666666666661</v>
      </c>
      <c r="H30" s="17">
        <f>AVERAGE(H5:H28)</f>
        <v>5.3055416666666666</v>
      </c>
      <c r="I30" s="17">
        <f>MAX(I5:I28)</f>
        <v>0</v>
      </c>
      <c r="J30" s="18" t="e">
        <f>AVERAGE(J5:J28)</f>
        <v>#DIV/0!</v>
      </c>
      <c r="K30" s="19" t="e">
        <f>AVERAGE(K5:K28)</f>
        <v>#DIV/0!</v>
      </c>
      <c r="L30" s="20" t="e">
        <f>AVERAGE(L5:L28)</f>
        <v>#DIV/0!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230" priority="16" operator="greaterThan">
      <formula>$I$31</formula>
    </cfRule>
  </conditionalFormatting>
  <conditionalFormatting sqref="I30:K30 M30:N30">
    <cfRule type="cellIs" dxfId="229" priority="15" operator="greaterThan">
      <formula>$K$31</formula>
    </cfRule>
  </conditionalFormatting>
  <conditionalFormatting sqref="J30">
    <cfRule type="cellIs" dxfId="228" priority="13" operator="greaterThan">
      <formula>$I$31</formula>
    </cfRule>
  </conditionalFormatting>
  <conditionalFormatting sqref="J30">
    <cfRule type="cellIs" dxfId="227" priority="8" operator="greaterThan">
      <formula>$I$31</formula>
    </cfRule>
  </conditionalFormatting>
  <conditionalFormatting sqref="I30">
    <cfRule type="cellIs" dxfId="226" priority="7" operator="greaterThan">
      <formula>$G$31</formula>
    </cfRule>
  </conditionalFormatting>
  <conditionalFormatting sqref="K30">
    <cfRule type="cellIs" dxfId="225" priority="6" operator="greaterThan">
      <formula>$I$31</formula>
    </cfRule>
  </conditionalFormatting>
  <conditionalFormatting sqref="I30">
    <cfRule type="cellIs" dxfId="224" priority="2" operator="greaterThan">
      <formula>$I$31</formula>
    </cfRule>
  </conditionalFormatting>
  <conditionalFormatting sqref="L30">
    <cfRule type="cellIs" dxfId="22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7A389-0690-442C-8BE2-49535EAD91E4}">
  <dimension ref="A1:P40"/>
  <sheetViews>
    <sheetView topLeftCell="A7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45754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199</v>
      </c>
      <c r="F5" s="49">
        <v>58</v>
      </c>
      <c r="G5" s="49">
        <v>22</v>
      </c>
      <c r="H5" s="40">
        <v>12.161</v>
      </c>
      <c r="I5" s="40" t="s">
        <v>17</v>
      </c>
      <c r="J5" s="40" t="s">
        <v>17</v>
      </c>
      <c r="K5" s="40" t="s">
        <v>17</v>
      </c>
      <c r="L5" s="40" t="s">
        <v>17</v>
      </c>
      <c r="M5" s="40">
        <v>1.71</v>
      </c>
      <c r="N5" s="40">
        <v>36.4</v>
      </c>
      <c r="O5" s="40">
        <v>10.91</v>
      </c>
      <c r="P5" s="40">
        <v>87.13</v>
      </c>
    </row>
    <row r="6" spans="1:16" ht="15" thickBot="1" x14ac:dyDescent="0.25">
      <c r="A6" s="7"/>
      <c r="B6" s="7"/>
      <c r="C6" s="7"/>
      <c r="D6" s="7"/>
      <c r="E6" s="49" t="s">
        <v>200</v>
      </c>
      <c r="F6" s="49">
        <v>25</v>
      </c>
      <c r="G6" s="49">
        <v>10</v>
      </c>
      <c r="H6" s="40">
        <v>11.46</v>
      </c>
      <c r="I6" s="40" t="s">
        <v>17</v>
      </c>
      <c r="J6" s="40" t="s">
        <v>17</v>
      </c>
      <c r="K6" s="40" t="s">
        <v>17</v>
      </c>
      <c r="L6" s="40" t="s">
        <v>17</v>
      </c>
      <c r="M6" s="40">
        <v>1.67</v>
      </c>
      <c r="N6" s="40">
        <v>34.299999999999997</v>
      </c>
      <c r="O6" s="40">
        <v>10.96</v>
      </c>
      <c r="P6" s="40">
        <v>86.25</v>
      </c>
    </row>
    <row r="7" spans="1:16" ht="15.75" thickBot="1" x14ac:dyDescent="0.25">
      <c r="A7" s="7"/>
      <c r="B7" s="57" t="s">
        <v>10</v>
      </c>
      <c r="C7" s="57"/>
      <c r="D7" s="7"/>
      <c r="E7" s="49" t="s">
        <v>201</v>
      </c>
      <c r="F7" s="49">
        <v>20</v>
      </c>
      <c r="G7" s="49">
        <v>7</v>
      </c>
      <c r="H7" s="40">
        <v>14.488</v>
      </c>
      <c r="I7" s="40" t="s">
        <v>17</v>
      </c>
      <c r="J7" s="40" t="s">
        <v>17</v>
      </c>
      <c r="K7" s="40" t="s">
        <v>17</v>
      </c>
      <c r="L7" s="40" t="s">
        <v>17</v>
      </c>
      <c r="M7" s="40">
        <v>1.36</v>
      </c>
      <c r="N7" s="40">
        <v>43.3</v>
      </c>
      <c r="O7" s="40">
        <v>11.01</v>
      </c>
      <c r="P7" s="40">
        <v>85.15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202</v>
      </c>
      <c r="F8" s="49">
        <v>20</v>
      </c>
      <c r="G8" s="49">
        <v>6</v>
      </c>
      <c r="H8" s="40">
        <v>12.695</v>
      </c>
      <c r="I8" s="40" t="s">
        <v>17</v>
      </c>
      <c r="J8" s="40" t="s">
        <v>17</v>
      </c>
      <c r="K8" s="40" t="s">
        <v>17</v>
      </c>
      <c r="L8" s="40" t="s">
        <v>17</v>
      </c>
      <c r="M8" s="40">
        <v>1.32</v>
      </c>
      <c r="N8" s="40">
        <v>38</v>
      </c>
      <c r="O8" s="40">
        <v>11.08</v>
      </c>
      <c r="P8" s="40">
        <v>79.53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203</v>
      </c>
      <c r="F9" s="49">
        <v>14</v>
      </c>
      <c r="G9" s="49">
        <v>8</v>
      </c>
      <c r="H9" s="40">
        <v>10.250999999999999</v>
      </c>
      <c r="I9" s="40" t="s">
        <v>17</v>
      </c>
      <c r="J9" s="40" t="s">
        <v>17</v>
      </c>
      <c r="K9" s="40" t="s">
        <v>17</v>
      </c>
      <c r="L9" s="40" t="s">
        <v>17</v>
      </c>
      <c r="M9" s="40">
        <v>1.44</v>
      </c>
      <c r="N9" s="40">
        <v>30.6</v>
      </c>
      <c r="O9" s="40">
        <v>11.21</v>
      </c>
      <c r="P9" s="40">
        <v>58.97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204</v>
      </c>
      <c r="F10" s="49">
        <v>27</v>
      </c>
      <c r="G10" s="49">
        <v>79</v>
      </c>
      <c r="H10" s="40">
        <v>9.1069999999999993</v>
      </c>
      <c r="I10" s="40" t="s">
        <v>17</v>
      </c>
      <c r="J10" s="40" t="s">
        <v>17</v>
      </c>
      <c r="K10" s="40" t="s">
        <v>17</v>
      </c>
      <c r="L10" s="40" t="s">
        <v>17</v>
      </c>
      <c r="M10" s="40">
        <v>1.63</v>
      </c>
      <c r="N10" s="40">
        <v>27.2</v>
      </c>
      <c r="O10" s="40">
        <v>10.54</v>
      </c>
      <c r="P10" s="40">
        <v>39.78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205</v>
      </c>
      <c r="F11" s="49">
        <v>28</v>
      </c>
      <c r="G11" s="49">
        <v>73</v>
      </c>
      <c r="H11" s="40">
        <v>9.4670000000000005</v>
      </c>
      <c r="I11" s="40" t="s">
        <v>17</v>
      </c>
      <c r="J11" s="40" t="s">
        <v>17</v>
      </c>
      <c r="K11" s="40" t="s">
        <v>17</v>
      </c>
      <c r="L11" s="40" t="s">
        <v>17</v>
      </c>
      <c r="M11" s="40">
        <v>1.33</v>
      </c>
      <c r="N11" s="40">
        <v>28.3</v>
      </c>
      <c r="O11" s="40">
        <v>10.43</v>
      </c>
      <c r="P11" s="40">
        <v>41.96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206</v>
      </c>
      <c r="F12" s="49">
        <v>24</v>
      </c>
      <c r="G12" s="49">
        <v>43</v>
      </c>
      <c r="H12" s="40">
        <v>13.412000000000001</v>
      </c>
      <c r="I12" s="40" t="s">
        <v>17</v>
      </c>
      <c r="J12" s="40" t="s">
        <v>17</v>
      </c>
      <c r="K12" s="40" t="s">
        <v>17</v>
      </c>
      <c r="L12" s="40" t="s">
        <v>17</v>
      </c>
      <c r="M12" s="40">
        <v>1.45</v>
      </c>
      <c r="N12" s="40">
        <v>40.1</v>
      </c>
      <c r="O12" s="40">
        <v>10.3</v>
      </c>
      <c r="P12" s="40">
        <v>48.49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207</v>
      </c>
      <c r="F13" s="49">
        <v>33</v>
      </c>
      <c r="G13" s="49">
        <v>30</v>
      </c>
      <c r="H13" s="40">
        <v>17.876999999999999</v>
      </c>
      <c r="I13" s="40" t="s">
        <v>17</v>
      </c>
      <c r="J13" s="40" t="s">
        <v>17</v>
      </c>
      <c r="K13" s="40" t="s">
        <v>17</v>
      </c>
      <c r="L13" s="40" t="s">
        <v>17</v>
      </c>
      <c r="M13" s="40">
        <v>1.2</v>
      </c>
      <c r="N13" s="40">
        <v>53.6</v>
      </c>
      <c r="O13" s="40">
        <v>11.56</v>
      </c>
      <c r="P13" s="40">
        <v>55.23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208</v>
      </c>
      <c r="F14" s="49">
        <v>34</v>
      </c>
      <c r="G14" s="49">
        <v>30</v>
      </c>
      <c r="H14" s="40">
        <v>15.429</v>
      </c>
      <c r="I14" s="40" t="s">
        <v>17</v>
      </c>
      <c r="J14" s="40" t="s">
        <v>17</v>
      </c>
      <c r="K14" s="40" t="s">
        <v>17</v>
      </c>
      <c r="L14" s="40" t="s">
        <v>17</v>
      </c>
      <c r="M14" s="40">
        <v>1.21</v>
      </c>
      <c r="N14" s="40">
        <v>46.4</v>
      </c>
      <c r="O14" s="40">
        <v>12.53</v>
      </c>
      <c r="P14" s="40">
        <v>57.67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209</v>
      </c>
      <c r="F15" s="49">
        <v>18</v>
      </c>
      <c r="G15" s="49">
        <v>33</v>
      </c>
      <c r="H15" s="40">
        <v>17.044</v>
      </c>
      <c r="I15" s="40">
        <v>0</v>
      </c>
      <c r="J15" s="40">
        <v>-3.0000000000000001E-3</v>
      </c>
      <c r="K15" s="40">
        <v>-0.02</v>
      </c>
      <c r="L15" s="40">
        <v>0</v>
      </c>
      <c r="M15" s="40">
        <v>1.25</v>
      </c>
      <c r="N15" s="40">
        <v>51.4</v>
      </c>
      <c r="O15" s="40">
        <v>13.46</v>
      </c>
      <c r="P15" s="40">
        <v>53.47</v>
      </c>
    </row>
    <row r="16" spans="1:16" ht="15" thickBot="1" x14ac:dyDescent="0.25">
      <c r="A16" s="7"/>
      <c r="B16" s="7"/>
      <c r="C16" s="7"/>
      <c r="D16" s="7"/>
      <c r="E16" s="49" t="s">
        <v>210</v>
      </c>
      <c r="F16" s="49" t="s">
        <v>17</v>
      </c>
      <c r="G16" s="49" t="s">
        <v>17</v>
      </c>
      <c r="H16" s="40">
        <v>3.4079999999999999</v>
      </c>
      <c r="I16" s="40">
        <v>1E-3</v>
      </c>
      <c r="J16" s="40">
        <v>2E-3</v>
      </c>
      <c r="K16" s="40">
        <v>0</v>
      </c>
      <c r="L16" s="40">
        <v>0.02</v>
      </c>
      <c r="M16" s="40">
        <v>1.4</v>
      </c>
      <c r="N16" s="40">
        <v>10.5</v>
      </c>
      <c r="O16" s="40">
        <v>14.77</v>
      </c>
      <c r="P16" s="40">
        <v>47.2</v>
      </c>
    </row>
    <row r="17" spans="1:16" x14ac:dyDescent="0.2">
      <c r="A17" s="7"/>
      <c r="B17" s="58"/>
      <c r="C17" s="60" t="s">
        <v>26</v>
      </c>
      <c r="D17" s="7"/>
      <c r="E17" s="49" t="s">
        <v>211</v>
      </c>
      <c r="F17" s="49" t="s">
        <v>17</v>
      </c>
      <c r="G17" s="49" t="s">
        <v>17</v>
      </c>
      <c r="H17" s="40">
        <v>3.4089999999999998</v>
      </c>
      <c r="I17" s="40">
        <v>-1.9E-2</v>
      </c>
      <c r="J17" s="40">
        <v>1E-3</v>
      </c>
      <c r="K17" s="40">
        <v>0</v>
      </c>
      <c r="L17" s="40">
        <v>5.0000000000000001E-3</v>
      </c>
      <c r="M17" s="40">
        <v>1.43</v>
      </c>
      <c r="N17" s="40">
        <v>11.5</v>
      </c>
      <c r="O17" s="40">
        <v>16.13</v>
      </c>
      <c r="P17" s="40">
        <v>41.39</v>
      </c>
    </row>
    <row r="18" spans="1:16" ht="15" thickBot="1" x14ac:dyDescent="0.25">
      <c r="A18" s="7"/>
      <c r="B18" s="59"/>
      <c r="C18" s="59"/>
      <c r="D18" s="7"/>
      <c r="E18" s="49" t="s">
        <v>212</v>
      </c>
      <c r="F18" s="49" t="s">
        <v>17</v>
      </c>
      <c r="G18" s="49" t="s">
        <v>17</v>
      </c>
      <c r="H18" s="40">
        <v>16.341999999999999</v>
      </c>
      <c r="I18" s="40">
        <v>5.0000000000000001E-3</v>
      </c>
      <c r="J18" s="40">
        <v>3.0000000000000001E-3</v>
      </c>
      <c r="K18" s="40">
        <v>0</v>
      </c>
      <c r="L18" s="40">
        <v>0</v>
      </c>
      <c r="M18" s="40">
        <v>1.61</v>
      </c>
      <c r="N18" s="40">
        <v>49.9</v>
      </c>
      <c r="O18" s="40">
        <v>17.45</v>
      </c>
      <c r="P18" s="40">
        <v>36.49</v>
      </c>
    </row>
    <row r="19" spans="1:16" x14ac:dyDescent="0.2">
      <c r="A19" s="7"/>
      <c r="B19" s="63"/>
      <c r="C19" s="60" t="s">
        <v>27</v>
      </c>
      <c r="D19" s="7"/>
      <c r="E19" s="49" t="s">
        <v>213</v>
      </c>
      <c r="F19" s="49" t="s">
        <v>17</v>
      </c>
      <c r="G19" s="49" t="s">
        <v>17</v>
      </c>
      <c r="H19" s="40">
        <v>9.5000000000000001E-2</v>
      </c>
      <c r="I19" s="40">
        <v>-2E-3</v>
      </c>
      <c r="J19" s="40">
        <v>8.0000000000000002E-3</v>
      </c>
      <c r="K19" s="40">
        <v>0</v>
      </c>
      <c r="L19" s="40">
        <v>0</v>
      </c>
      <c r="M19" s="40">
        <v>1.42</v>
      </c>
      <c r="N19" s="40">
        <v>0.3</v>
      </c>
      <c r="O19" s="40">
        <v>18.89</v>
      </c>
      <c r="P19" s="40">
        <v>33.119999999999997</v>
      </c>
    </row>
    <row r="20" spans="1:16" ht="15" thickBot="1" x14ac:dyDescent="0.25">
      <c r="A20" s="7"/>
      <c r="B20" s="64"/>
      <c r="C20" s="59"/>
      <c r="D20" s="7"/>
      <c r="E20" s="49" t="s">
        <v>214</v>
      </c>
      <c r="F20" s="49" t="s">
        <v>17</v>
      </c>
      <c r="G20" s="49" t="s">
        <v>17</v>
      </c>
      <c r="H20" s="40">
        <v>7.2140000000000004</v>
      </c>
      <c r="I20" s="40">
        <v>0</v>
      </c>
      <c r="J20" s="40">
        <v>8.9999999999999993E-3</v>
      </c>
      <c r="K20" s="40">
        <v>0</v>
      </c>
      <c r="L20" s="40">
        <v>2.5999999999999999E-2</v>
      </c>
      <c r="M20" s="40">
        <v>1.62</v>
      </c>
      <c r="N20" s="40">
        <v>5.9</v>
      </c>
      <c r="O20" s="40">
        <v>20.09</v>
      </c>
      <c r="P20" s="40">
        <v>30.93</v>
      </c>
    </row>
    <row r="21" spans="1:16" x14ac:dyDescent="0.2">
      <c r="A21" s="7"/>
      <c r="B21" s="7"/>
      <c r="C21" s="7"/>
      <c r="D21" s="7"/>
      <c r="E21" s="49" t="s">
        <v>215</v>
      </c>
      <c r="F21" s="49" t="s">
        <v>17</v>
      </c>
      <c r="G21" s="49" t="s">
        <v>17</v>
      </c>
      <c r="H21" s="40">
        <v>3.4000000000000002E-2</v>
      </c>
      <c r="I21" s="40">
        <v>3.5999999999999997E-2</v>
      </c>
      <c r="J21" s="40">
        <v>2.5999999999999999E-2</v>
      </c>
      <c r="K21" s="40">
        <v>-4.0000000000000001E-3</v>
      </c>
      <c r="L21" s="40">
        <v>1E-3</v>
      </c>
      <c r="M21" s="40">
        <v>1.81</v>
      </c>
      <c r="N21" s="40">
        <v>0.1</v>
      </c>
      <c r="O21" s="40">
        <v>20.41</v>
      </c>
      <c r="P21" s="40">
        <v>31.53</v>
      </c>
    </row>
    <row r="22" spans="1:16" x14ac:dyDescent="0.2">
      <c r="A22" s="7"/>
      <c r="B22" s="7"/>
      <c r="C22" s="7"/>
      <c r="D22" s="7"/>
      <c r="E22" s="49" t="s">
        <v>216</v>
      </c>
      <c r="F22" s="49" t="s">
        <v>17</v>
      </c>
      <c r="G22" s="49" t="s">
        <v>17</v>
      </c>
      <c r="H22" s="40">
        <v>4.7E-2</v>
      </c>
      <c r="I22" s="40">
        <v>0</v>
      </c>
      <c r="J22" s="40">
        <v>1.2999999999999999E-2</v>
      </c>
      <c r="K22" s="40">
        <v>0</v>
      </c>
      <c r="L22" s="40">
        <v>1E-3</v>
      </c>
      <c r="M22" s="40">
        <v>2.04</v>
      </c>
      <c r="N22" s="40">
        <v>0.1</v>
      </c>
      <c r="O22" s="40">
        <v>2.11</v>
      </c>
      <c r="P22" s="40">
        <v>24.51</v>
      </c>
    </row>
    <row r="23" spans="1:16" x14ac:dyDescent="0.2">
      <c r="A23" s="7"/>
      <c r="B23" s="7"/>
      <c r="C23" s="7"/>
      <c r="D23" s="7"/>
      <c r="E23" s="49" t="s">
        <v>217</v>
      </c>
      <c r="F23" s="49" t="s">
        <v>17</v>
      </c>
      <c r="G23" s="49" t="s">
        <v>17</v>
      </c>
      <c r="H23" s="40">
        <v>3.2000000000000001E-2</v>
      </c>
      <c r="I23" s="40">
        <v>0</v>
      </c>
      <c r="J23" s="40">
        <v>1.6E-2</v>
      </c>
      <c r="K23" s="40">
        <v>0</v>
      </c>
      <c r="L23" s="40">
        <v>1E-3</v>
      </c>
      <c r="M23" s="49" t="s">
        <v>218</v>
      </c>
      <c r="N23" s="40">
        <v>0.1</v>
      </c>
      <c r="O23" s="40">
        <v>-111.05</v>
      </c>
      <c r="P23" s="40">
        <v>-23.45</v>
      </c>
    </row>
    <row r="24" spans="1:16" x14ac:dyDescent="0.2">
      <c r="A24" s="7"/>
      <c r="B24" s="7"/>
      <c r="C24" s="7"/>
      <c r="D24" s="7"/>
      <c r="E24" s="49" t="s">
        <v>219</v>
      </c>
      <c r="F24" s="49">
        <v>11</v>
      </c>
      <c r="G24" s="49">
        <v>7</v>
      </c>
      <c r="H24" s="40">
        <v>2.9000000000000001E-2</v>
      </c>
      <c r="I24" s="40">
        <v>0</v>
      </c>
      <c r="J24" s="40">
        <v>0.02</v>
      </c>
      <c r="K24" s="40">
        <v>0</v>
      </c>
      <c r="L24" s="40">
        <v>1E-3</v>
      </c>
      <c r="M24" s="49" t="s">
        <v>218</v>
      </c>
      <c r="N24" s="40">
        <v>0.1</v>
      </c>
      <c r="O24" s="40">
        <v>-110.66</v>
      </c>
      <c r="P24" s="40">
        <v>-23.25</v>
      </c>
    </row>
    <row r="25" spans="1:16" x14ac:dyDescent="0.2">
      <c r="A25" s="7"/>
      <c r="B25" s="7"/>
      <c r="C25" s="7"/>
      <c r="D25" s="7"/>
      <c r="E25" s="49" t="s">
        <v>220</v>
      </c>
      <c r="F25" s="49">
        <v>43</v>
      </c>
      <c r="G25" s="49">
        <v>6</v>
      </c>
      <c r="H25" s="40">
        <v>3.5000000000000003E-2</v>
      </c>
      <c r="I25" s="40">
        <v>0</v>
      </c>
      <c r="J25" s="40">
        <v>1.7999999999999999E-2</v>
      </c>
      <c r="K25" s="40">
        <v>0</v>
      </c>
      <c r="L25" s="40">
        <v>3.0000000000000001E-3</v>
      </c>
      <c r="M25" s="49" t="s">
        <v>218</v>
      </c>
      <c r="N25" s="40">
        <v>0.1</v>
      </c>
      <c r="O25" s="40">
        <v>-109.16</v>
      </c>
      <c r="P25" s="40">
        <v>-23.28</v>
      </c>
    </row>
    <row r="26" spans="1:16" x14ac:dyDescent="0.2">
      <c r="A26" s="7"/>
      <c r="B26" s="7"/>
      <c r="C26" s="7"/>
      <c r="D26" s="7"/>
      <c r="E26" s="49" t="s">
        <v>221</v>
      </c>
      <c r="F26" s="49">
        <v>33</v>
      </c>
      <c r="G26" s="49">
        <v>4</v>
      </c>
      <c r="H26" s="40">
        <v>2.5000000000000001E-2</v>
      </c>
      <c r="I26" s="40">
        <v>0</v>
      </c>
      <c r="J26" s="40">
        <v>1.7999999999999999E-2</v>
      </c>
      <c r="K26" s="40">
        <v>0</v>
      </c>
      <c r="L26" s="40">
        <v>2E-3</v>
      </c>
      <c r="M26" s="49" t="s">
        <v>218</v>
      </c>
      <c r="N26" s="40">
        <v>0.1</v>
      </c>
      <c r="O26" s="40">
        <v>-108.75</v>
      </c>
      <c r="P26" s="40">
        <v>-23.54</v>
      </c>
    </row>
    <row r="27" spans="1:16" x14ac:dyDescent="0.2">
      <c r="A27" s="7"/>
      <c r="B27" s="7"/>
      <c r="C27" s="7"/>
      <c r="D27" s="7"/>
      <c r="E27" s="49" t="s">
        <v>222</v>
      </c>
      <c r="F27" s="49">
        <v>41</v>
      </c>
      <c r="G27" s="49">
        <v>6</v>
      </c>
      <c r="H27" s="40">
        <v>2.7E-2</v>
      </c>
      <c r="I27" s="40">
        <v>0</v>
      </c>
      <c r="J27" s="40">
        <v>1.7000000000000001E-2</v>
      </c>
      <c r="K27" s="40">
        <v>0</v>
      </c>
      <c r="L27" s="40">
        <v>2E-3</v>
      </c>
      <c r="M27" s="49" t="s">
        <v>218</v>
      </c>
      <c r="N27" s="40">
        <v>0.1</v>
      </c>
      <c r="O27" s="40">
        <v>-109.04</v>
      </c>
      <c r="P27" s="40">
        <v>-23.71</v>
      </c>
    </row>
    <row r="28" spans="1:16" x14ac:dyDescent="0.2">
      <c r="A28" s="7"/>
      <c r="B28" s="7"/>
      <c r="C28" s="7"/>
      <c r="D28" s="7"/>
      <c r="E28" s="49" t="s">
        <v>223</v>
      </c>
      <c r="F28" s="49">
        <v>31</v>
      </c>
      <c r="G28" s="49">
        <v>6</v>
      </c>
      <c r="H28" s="40">
        <v>3.5000000000000003E-2</v>
      </c>
      <c r="I28" s="40">
        <v>0</v>
      </c>
      <c r="J28" s="40">
        <v>1.4E-2</v>
      </c>
      <c r="K28" s="40">
        <v>0</v>
      </c>
      <c r="L28" s="40">
        <v>4.0000000000000001E-3</v>
      </c>
      <c r="M28" s="49" t="s">
        <v>218</v>
      </c>
      <c r="N28" s="40">
        <v>0.1</v>
      </c>
      <c r="O28" s="40">
        <v>-108.13</v>
      </c>
      <c r="P28" s="40">
        <v>-23.63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28.75</v>
      </c>
      <c r="G30" s="17">
        <f>AVERAGE(G5:G28)</f>
        <v>23.125</v>
      </c>
      <c r="H30" s="17">
        <f>AVERAGE(H5:H28)</f>
        <v>7.2551249999999996</v>
      </c>
      <c r="I30" s="17">
        <f>MAX(I5:I28)</f>
        <v>3.5999999999999997E-2</v>
      </c>
      <c r="J30" s="18">
        <f>AVERAGE(J5:J28)</f>
        <v>1.1571428571428575E-2</v>
      </c>
      <c r="K30" s="19">
        <f>AVERAGE(K5:K28)</f>
        <v>-1.7142857142857144E-3</v>
      </c>
      <c r="L30" s="20">
        <f>AVERAGE(L5:L28)</f>
        <v>4.7142857142857151E-3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222" priority="16" operator="greaterThan">
      <formula>$I$31</formula>
    </cfRule>
  </conditionalFormatting>
  <conditionalFormatting sqref="I30:K30 M30:N30">
    <cfRule type="cellIs" dxfId="221" priority="15" operator="greaterThan">
      <formula>$K$31</formula>
    </cfRule>
  </conditionalFormatting>
  <conditionalFormatting sqref="J30">
    <cfRule type="cellIs" dxfId="220" priority="13" operator="greaterThan">
      <formula>$I$31</formula>
    </cfRule>
  </conditionalFormatting>
  <conditionalFormatting sqref="F30">
    <cfRule type="cellIs" dxfId="219" priority="11" operator="greaterThan">
      <formula>$G$31</formula>
    </cfRule>
  </conditionalFormatting>
  <conditionalFormatting sqref="J30">
    <cfRule type="cellIs" dxfId="218" priority="8" operator="greaterThan">
      <formula>$I$31</formula>
    </cfRule>
  </conditionalFormatting>
  <conditionalFormatting sqref="I30">
    <cfRule type="cellIs" dxfId="217" priority="7" operator="greaterThan">
      <formula>$G$31</formula>
    </cfRule>
  </conditionalFormatting>
  <conditionalFormatting sqref="K30">
    <cfRule type="cellIs" dxfId="216" priority="6" operator="greaterThan">
      <formula>$I$31</formula>
    </cfRule>
  </conditionalFormatting>
  <conditionalFormatting sqref="F30">
    <cfRule type="cellIs" dxfId="215" priority="5" operator="greaterThan">
      <formula>$G$31</formula>
    </cfRule>
  </conditionalFormatting>
  <conditionalFormatting sqref="I30">
    <cfRule type="cellIs" dxfId="214" priority="2" operator="greaterThan">
      <formula>$I$31</formula>
    </cfRule>
  </conditionalFormatting>
  <conditionalFormatting sqref="L30">
    <cfRule type="cellIs" dxfId="21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6FAA-2D53-4E6D-9BF9-3555C616CC0D}">
  <dimension ref="A1:P40"/>
  <sheetViews>
    <sheetView topLeftCell="A10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45755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224</v>
      </c>
      <c r="F5" s="49">
        <v>27</v>
      </c>
      <c r="G5" s="49">
        <v>6</v>
      </c>
      <c r="H5" s="40">
        <v>0.19900000000000001</v>
      </c>
      <c r="I5" s="40">
        <v>0</v>
      </c>
      <c r="J5" s="40">
        <v>1.2999999999999999E-2</v>
      </c>
      <c r="K5" s="40">
        <v>0</v>
      </c>
      <c r="L5" s="40">
        <v>3.0000000000000001E-3</v>
      </c>
      <c r="M5" s="49" t="s">
        <v>218</v>
      </c>
      <c r="N5" s="40">
        <v>0.6</v>
      </c>
      <c r="O5" s="40">
        <v>-106.84</v>
      </c>
      <c r="P5" s="40">
        <v>-23.76</v>
      </c>
    </row>
    <row r="6" spans="1:16" ht="15" thickBot="1" x14ac:dyDescent="0.25">
      <c r="A6" s="7"/>
      <c r="B6" s="7"/>
      <c r="C6" s="7"/>
      <c r="D6" s="7"/>
      <c r="E6" s="49" t="s">
        <v>225</v>
      </c>
      <c r="F6" s="49">
        <v>26</v>
      </c>
      <c r="G6" s="49">
        <v>10</v>
      </c>
      <c r="H6" s="40">
        <v>0.22700000000000001</v>
      </c>
      <c r="I6" s="40">
        <v>0</v>
      </c>
      <c r="J6" s="40">
        <v>1.2999999999999999E-2</v>
      </c>
      <c r="K6" s="40">
        <v>0</v>
      </c>
      <c r="L6" s="40">
        <v>2E-3</v>
      </c>
      <c r="M6" s="49" t="s">
        <v>218</v>
      </c>
      <c r="N6" s="40">
        <v>0.7</v>
      </c>
      <c r="O6" s="40">
        <v>-105.95</v>
      </c>
      <c r="P6" s="40">
        <v>-23.71</v>
      </c>
    </row>
    <row r="7" spans="1:16" ht="15.75" thickBot="1" x14ac:dyDescent="0.25">
      <c r="A7" s="7"/>
      <c r="B7" s="57" t="s">
        <v>10</v>
      </c>
      <c r="C7" s="57"/>
      <c r="D7" s="7"/>
      <c r="E7" s="49" t="s">
        <v>226</v>
      </c>
      <c r="F7" s="49">
        <v>27</v>
      </c>
      <c r="G7" s="49">
        <v>11</v>
      </c>
      <c r="H7" s="40">
        <v>0.29099999999999998</v>
      </c>
      <c r="I7" s="40">
        <v>0</v>
      </c>
      <c r="J7" s="40">
        <v>1.4E-2</v>
      </c>
      <c r="K7" s="40">
        <v>0</v>
      </c>
      <c r="L7" s="40">
        <v>3.0000000000000001E-3</v>
      </c>
      <c r="M7" s="49" t="s">
        <v>218</v>
      </c>
      <c r="N7" s="40">
        <v>0.9</v>
      </c>
      <c r="O7" s="40">
        <v>-105.54</v>
      </c>
      <c r="P7" s="40">
        <v>-23.68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227</v>
      </c>
      <c r="F8" s="49">
        <v>26</v>
      </c>
      <c r="G8" s="49">
        <v>9</v>
      </c>
      <c r="H8" s="40">
        <v>0.30499999999999999</v>
      </c>
      <c r="I8" s="40">
        <v>0</v>
      </c>
      <c r="J8" s="40">
        <v>1.4E-2</v>
      </c>
      <c r="K8" s="40">
        <v>0</v>
      </c>
      <c r="L8" s="40">
        <v>3.0000000000000001E-3</v>
      </c>
      <c r="M8" s="49" t="s">
        <v>218</v>
      </c>
      <c r="N8" s="40">
        <v>0.9</v>
      </c>
      <c r="O8" s="40">
        <v>-104.42</v>
      </c>
      <c r="P8" s="40">
        <v>-23.73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228</v>
      </c>
      <c r="F9" s="49">
        <v>22</v>
      </c>
      <c r="G9" s="49">
        <v>14</v>
      </c>
      <c r="H9" s="40">
        <v>0.32100000000000001</v>
      </c>
      <c r="I9" s="40">
        <v>0</v>
      </c>
      <c r="J9" s="40">
        <v>1.2999999999999999E-2</v>
      </c>
      <c r="K9" s="40">
        <v>0</v>
      </c>
      <c r="L9" s="40">
        <v>3.0000000000000001E-3</v>
      </c>
      <c r="M9" s="49" t="s">
        <v>218</v>
      </c>
      <c r="N9" s="40">
        <v>1</v>
      </c>
      <c r="O9" s="40">
        <v>-103.54</v>
      </c>
      <c r="P9" s="40">
        <v>-23.55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229</v>
      </c>
      <c r="F10" s="49">
        <v>28</v>
      </c>
      <c r="G10" s="49">
        <v>11</v>
      </c>
      <c r="H10" s="40">
        <v>0.182</v>
      </c>
      <c r="I10" s="40">
        <v>1E-3</v>
      </c>
      <c r="J10" s="40">
        <v>1.4E-2</v>
      </c>
      <c r="K10" s="40">
        <v>0</v>
      </c>
      <c r="L10" s="40">
        <v>3.0000000000000001E-3</v>
      </c>
      <c r="M10" s="49" t="s">
        <v>218</v>
      </c>
      <c r="N10" s="40">
        <v>0.5</v>
      </c>
      <c r="O10" s="40">
        <v>-103.18</v>
      </c>
      <c r="P10" s="40">
        <v>-23.5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230</v>
      </c>
      <c r="F11" s="49">
        <v>28</v>
      </c>
      <c r="G11" s="49">
        <v>16</v>
      </c>
      <c r="H11" s="40">
        <v>0.187</v>
      </c>
      <c r="I11" s="40">
        <v>1E-3</v>
      </c>
      <c r="J11" s="40">
        <v>1.9E-2</v>
      </c>
      <c r="K11" s="40">
        <v>0</v>
      </c>
      <c r="L11" s="40">
        <v>3.0000000000000001E-3</v>
      </c>
      <c r="M11" s="49" t="s">
        <v>218</v>
      </c>
      <c r="N11" s="40">
        <v>0.6</v>
      </c>
      <c r="O11" s="40">
        <v>-103.04</v>
      </c>
      <c r="P11" s="40">
        <v>-23.57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231</v>
      </c>
      <c r="F12" s="49">
        <v>30</v>
      </c>
      <c r="G12" s="49">
        <v>11</v>
      </c>
      <c r="H12" s="40">
        <v>0.24</v>
      </c>
      <c r="I12" s="40">
        <v>3.0000000000000001E-3</v>
      </c>
      <c r="J12" s="40">
        <v>2.5999999999999999E-2</v>
      </c>
      <c r="K12" s="40">
        <v>0</v>
      </c>
      <c r="L12" s="40">
        <v>4.0000000000000001E-3</v>
      </c>
      <c r="M12" s="49" t="s">
        <v>218</v>
      </c>
      <c r="N12" s="40">
        <v>0.7</v>
      </c>
      <c r="O12" s="40">
        <v>-103.69</v>
      </c>
      <c r="P12" s="40">
        <v>-22.89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232</v>
      </c>
      <c r="F13" s="49">
        <v>41</v>
      </c>
      <c r="G13" s="49">
        <v>14</v>
      </c>
      <c r="H13" s="40">
        <v>0.23400000000000001</v>
      </c>
      <c r="I13" s="40">
        <v>4.0000000000000001E-3</v>
      </c>
      <c r="J13" s="40">
        <v>2.4E-2</v>
      </c>
      <c r="K13" s="40">
        <v>0</v>
      </c>
      <c r="L13" s="40">
        <v>4.0000000000000001E-3</v>
      </c>
      <c r="M13" s="49" t="s">
        <v>218</v>
      </c>
      <c r="N13" s="40">
        <v>0.7</v>
      </c>
      <c r="O13" s="40">
        <v>-103.66</v>
      </c>
      <c r="P13" s="40">
        <v>-22.82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233</v>
      </c>
      <c r="F14" s="49">
        <v>42</v>
      </c>
      <c r="G14" s="49">
        <v>12</v>
      </c>
      <c r="H14" s="40">
        <v>0.501</v>
      </c>
      <c r="I14" s="40">
        <v>6.0000000000000001E-3</v>
      </c>
      <c r="J14" s="40">
        <v>2.5999999999999999E-2</v>
      </c>
      <c r="K14" s="40">
        <v>0</v>
      </c>
      <c r="L14" s="40">
        <v>3.0000000000000001E-3</v>
      </c>
      <c r="M14" s="49" t="s">
        <v>218</v>
      </c>
      <c r="N14" s="40">
        <v>1.5</v>
      </c>
      <c r="O14" s="40">
        <v>-102.37</v>
      </c>
      <c r="P14" s="40">
        <v>-22.43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234</v>
      </c>
      <c r="F15" s="49">
        <v>62</v>
      </c>
      <c r="G15" s="49">
        <v>16</v>
      </c>
      <c r="H15" s="40">
        <v>0.46100000000000002</v>
      </c>
      <c r="I15" s="40">
        <v>2E-3</v>
      </c>
      <c r="J15" s="40">
        <v>1.7000000000000001E-2</v>
      </c>
      <c r="K15" s="40">
        <v>0</v>
      </c>
      <c r="L15" s="40">
        <v>4.0000000000000001E-3</v>
      </c>
      <c r="M15" s="40">
        <v>1.5</v>
      </c>
      <c r="N15" s="40">
        <v>1.4</v>
      </c>
      <c r="O15" s="40">
        <v>-64.27</v>
      </c>
      <c r="P15" s="40">
        <v>-0.3</v>
      </c>
    </row>
    <row r="16" spans="1:16" ht="15" thickBot="1" x14ac:dyDescent="0.25">
      <c r="A16" s="7"/>
      <c r="B16" s="7"/>
      <c r="C16" s="7"/>
      <c r="D16" s="7"/>
      <c r="E16" s="49" t="s">
        <v>235</v>
      </c>
      <c r="F16" s="49">
        <v>-14</v>
      </c>
      <c r="G16" s="49">
        <v>-14</v>
      </c>
      <c r="H16" s="40">
        <v>38.173000000000002</v>
      </c>
      <c r="I16" s="40">
        <v>0</v>
      </c>
      <c r="J16" s="40">
        <v>1.0999999999999999E-2</v>
      </c>
      <c r="K16" s="40">
        <v>0</v>
      </c>
      <c r="L16" s="40">
        <v>2E-3</v>
      </c>
      <c r="M16" s="40">
        <v>1.42</v>
      </c>
      <c r="N16" s="40">
        <v>49.39</v>
      </c>
      <c r="O16" s="40">
        <v>16.46</v>
      </c>
      <c r="P16" s="40">
        <v>40.57</v>
      </c>
    </row>
    <row r="17" spans="1:16" x14ac:dyDescent="0.2">
      <c r="A17" s="7"/>
      <c r="B17" s="58"/>
      <c r="C17" s="60" t="s">
        <v>26</v>
      </c>
      <c r="D17" s="7"/>
      <c r="E17" s="49" t="s">
        <v>236</v>
      </c>
      <c r="F17" s="49">
        <v>-17</v>
      </c>
      <c r="G17" s="49">
        <v>-14</v>
      </c>
      <c r="H17" s="40">
        <v>0.33100000000000002</v>
      </c>
      <c r="I17" s="40">
        <v>0</v>
      </c>
      <c r="J17" s="40">
        <v>0.01</v>
      </c>
      <c r="K17" s="40">
        <v>0</v>
      </c>
      <c r="L17" s="40">
        <v>1E-3</v>
      </c>
      <c r="M17" s="40">
        <v>1.71</v>
      </c>
      <c r="N17" s="40">
        <v>73.22</v>
      </c>
      <c r="O17" s="40">
        <v>18.170000000000002</v>
      </c>
      <c r="P17" s="40">
        <v>32.04</v>
      </c>
    </row>
    <row r="18" spans="1:16" ht="15" thickBot="1" x14ac:dyDescent="0.25">
      <c r="A18" s="7"/>
      <c r="B18" s="59"/>
      <c r="C18" s="59"/>
      <c r="D18" s="7"/>
      <c r="E18" s="49" t="s">
        <v>237</v>
      </c>
      <c r="F18" s="49">
        <v>44</v>
      </c>
      <c r="G18" s="49">
        <v>9</v>
      </c>
      <c r="H18" s="40">
        <v>0.26500000000000001</v>
      </c>
      <c r="I18" s="40">
        <v>1E-3</v>
      </c>
      <c r="J18" s="40">
        <v>1.2E-2</v>
      </c>
      <c r="K18" s="40">
        <v>0</v>
      </c>
      <c r="L18" s="40">
        <v>0</v>
      </c>
      <c r="M18" s="40">
        <v>1.61</v>
      </c>
      <c r="N18" s="40">
        <v>89.23</v>
      </c>
      <c r="O18" s="40">
        <v>19.600000000000001</v>
      </c>
      <c r="P18" s="40">
        <v>27.42</v>
      </c>
    </row>
    <row r="19" spans="1:16" x14ac:dyDescent="0.2">
      <c r="A19" s="7"/>
      <c r="B19" s="63"/>
      <c r="C19" s="60" t="s">
        <v>27</v>
      </c>
      <c r="D19" s="7"/>
      <c r="E19" s="49" t="s">
        <v>238</v>
      </c>
      <c r="F19" s="49">
        <v>36</v>
      </c>
      <c r="G19" s="49">
        <v>9</v>
      </c>
      <c r="H19" s="40">
        <v>4.1000000000000002E-2</v>
      </c>
      <c r="I19" s="40">
        <v>0</v>
      </c>
      <c r="J19" s="40">
        <v>1.2E-2</v>
      </c>
      <c r="K19" s="40">
        <v>0</v>
      </c>
      <c r="L19" s="40">
        <v>0</v>
      </c>
      <c r="M19" s="40">
        <v>1.51</v>
      </c>
      <c r="N19" s="40">
        <v>77.33</v>
      </c>
      <c r="O19" s="40">
        <v>20.37</v>
      </c>
      <c r="P19" s="40">
        <v>26.58</v>
      </c>
    </row>
    <row r="20" spans="1:16" ht="15" thickBot="1" x14ac:dyDescent="0.25">
      <c r="A20" s="7"/>
      <c r="B20" s="64"/>
      <c r="C20" s="59"/>
      <c r="D20" s="7"/>
      <c r="E20" s="49" t="s">
        <v>239</v>
      </c>
      <c r="F20" s="49">
        <v>45</v>
      </c>
      <c r="G20" s="49">
        <v>10</v>
      </c>
      <c r="H20" s="40">
        <v>9.6000000000000002E-2</v>
      </c>
      <c r="I20" s="40">
        <v>1E-3</v>
      </c>
      <c r="J20" s="40">
        <v>1.2999999999999999E-2</v>
      </c>
      <c r="K20" s="40">
        <v>0</v>
      </c>
      <c r="L20" s="40">
        <v>1E-3</v>
      </c>
      <c r="M20" s="40">
        <v>1.56</v>
      </c>
      <c r="N20" s="40">
        <v>111.44</v>
      </c>
      <c r="O20" s="40">
        <v>20.99</v>
      </c>
      <c r="P20" s="40">
        <v>25.77</v>
      </c>
    </row>
    <row r="21" spans="1:16" x14ac:dyDescent="0.2">
      <c r="A21" s="7"/>
      <c r="B21" s="7"/>
      <c r="C21" s="7"/>
      <c r="D21" s="7"/>
      <c r="E21" s="49" t="s">
        <v>240</v>
      </c>
      <c r="F21" s="49">
        <v>45</v>
      </c>
      <c r="G21" s="49">
        <v>9</v>
      </c>
      <c r="H21" s="40">
        <v>0.36699999999999999</v>
      </c>
      <c r="I21" s="40">
        <v>1E-3</v>
      </c>
      <c r="J21" s="40">
        <v>1.2999999999999999E-2</v>
      </c>
      <c r="K21" s="40">
        <v>0</v>
      </c>
      <c r="L21" s="40">
        <v>0</v>
      </c>
      <c r="M21" s="40">
        <v>1.67</v>
      </c>
      <c r="N21" s="40">
        <v>101.36</v>
      </c>
      <c r="O21" s="40">
        <v>21.39</v>
      </c>
      <c r="P21" s="40">
        <v>24.98</v>
      </c>
    </row>
    <row r="22" spans="1:16" x14ac:dyDescent="0.2">
      <c r="A22" s="7"/>
      <c r="B22" s="7"/>
      <c r="C22" s="7"/>
      <c r="D22" s="7"/>
      <c r="E22" s="49" t="s">
        <v>241</v>
      </c>
      <c r="F22" s="49">
        <v>46</v>
      </c>
      <c r="G22" s="49">
        <v>11</v>
      </c>
      <c r="H22" s="40">
        <v>0.438</v>
      </c>
      <c r="I22" s="40">
        <v>1E-3</v>
      </c>
      <c r="J22" s="40">
        <v>1.2E-2</v>
      </c>
      <c r="K22" s="40">
        <v>0</v>
      </c>
      <c r="L22" s="40">
        <v>0</v>
      </c>
      <c r="M22" s="40">
        <v>2.11</v>
      </c>
      <c r="N22" s="40">
        <v>87.22</v>
      </c>
      <c r="O22" s="40">
        <v>20.74</v>
      </c>
      <c r="P22" s="40">
        <v>25.89</v>
      </c>
    </row>
    <row r="23" spans="1:16" x14ac:dyDescent="0.2">
      <c r="A23" s="7"/>
      <c r="B23" s="7"/>
      <c r="C23" s="7"/>
      <c r="D23" s="7"/>
      <c r="E23" s="49" t="s">
        <v>242</v>
      </c>
      <c r="F23" s="49">
        <v>45</v>
      </c>
      <c r="G23" s="49">
        <v>10</v>
      </c>
      <c r="H23" s="40">
        <v>0.46400000000000002</v>
      </c>
      <c r="I23" s="40">
        <v>1E-3</v>
      </c>
      <c r="J23" s="40">
        <v>1.4E-2</v>
      </c>
      <c r="K23" s="40">
        <v>0</v>
      </c>
      <c r="L23" s="40">
        <v>0</v>
      </c>
      <c r="M23" s="40">
        <v>2.37</v>
      </c>
      <c r="N23" s="40">
        <v>91.39</v>
      </c>
      <c r="O23" s="40">
        <v>19.41</v>
      </c>
      <c r="P23" s="40">
        <v>28.07</v>
      </c>
    </row>
    <row r="24" spans="1:16" x14ac:dyDescent="0.2">
      <c r="A24" s="7"/>
      <c r="B24" s="7"/>
      <c r="C24" s="7"/>
      <c r="D24" s="7"/>
      <c r="E24" s="49" t="s">
        <v>243</v>
      </c>
      <c r="F24" s="49">
        <v>47</v>
      </c>
      <c r="G24" s="49">
        <v>11</v>
      </c>
      <c r="H24" s="40">
        <v>0.53500000000000003</v>
      </c>
      <c r="I24" s="40">
        <v>0</v>
      </c>
      <c r="J24" s="40">
        <v>1.7000000000000001E-2</v>
      </c>
      <c r="K24" s="40">
        <v>0</v>
      </c>
      <c r="L24" s="40">
        <v>0</v>
      </c>
      <c r="M24" s="40">
        <v>2.33</v>
      </c>
      <c r="N24" s="40">
        <v>106.46</v>
      </c>
      <c r="O24" s="40">
        <v>17.71</v>
      </c>
      <c r="P24" s="40">
        <v>27.6</v>
      </c>
    </row>
    <row r="25" spans="1:16" x14ac:dyDescent="0.2">
      <c r="A25" s="7"/>
      <c r="B25" s="7"/>
      <c r="C25" s="7"/>
      <c r="D25" s="7"/>
      <c r="E25" s="49" t="s">
        <v>244</v>
      </c>
      <c r="F25" s="49">
        <v>44</v>
      </c>
      <c r="G25" s="49">
        <v>11</v>
      </c>
      <c r="H25" s="40">
        <v>0.52800000000000002</v>
      </c>
      <c r="I25" s="40">
        <v>0</v>
      </c>
      <c r="J25" s="40">
        <v>1.6E-2</v>
      </c>
      <c r="K25" s="40">
        <v>0</v>
      </c>
      <c r="L25" s="40">
        <v>0</v>
      </c>
      <c r="M25" s="40">
        <v>2.2400000000000002</v>
      </c>
      <c r="N25" s="40">
        <v>111.98</v>
      </c>
      <c r="O25" s="40">
        <v>15.91</v>
      </c>
      <c r="P25" s="40">
        <v>34.42</v>
      </c>
    </row>
    <row r="26" spans="1:16" x14ac:dyDescent="0.2">
      <c r="A26" s="7"/>
      <c r="B26" s="7"/>
      <c r="C26" s="7"/>
      <c r="D26" s="7"/>
      <c r="E26" s="49" t="s">
        <v>245</v>
      </c>
      <c r="F26" s="49">
        <v>48</v>
      </c>
      <c r="G26" s="49">
        <v>7</v>
      </c>
      <c r="H26" s="40">
        <v>0.51400000000000001</v>
      </c>
      <c r="I26" s="40">
        <v>0</v>
      </c>
      <c r="J26" s="40">
        <v>1.7000000000000001E-2</v>
      </c>
      <c r="K26" s="40">
        <v>0</v>
      </c>
      <c r="L26" s="40">
        <v>0</v>
      </c>
      <c r="M26" s="40">
        <v>2.06</v>
      </c>
      <c r="N26" s="40">
        <v>95.71</v>
      </c>
      <c r="O26" s="40">
        <v>14.66</v>
      </c>
      <c r="P26" s="40">
        <v>38.9</v>
      </c>
    </row>
    <row r="27" spans="1:16" x14ac:dyDescent="0.2">
      <c r="A27" s="7"/>
      <c r="B27" s="7"/>
      <c r="C27" s="7"/>
      <c r="D27" s="7"/>
      <c r="E27" s="49" t="s">
        <v>246</v>
      </c>
      <c r="F27" s="49">
        <v>61</v>
      </c>
      <c r="G27" s="49">
        <v>8</v>
      </c>
      <c r="H27" s="40">
        <v>0.51800000000000002</v>
      </c>
      <c r="I27" s="40">
        <v>0</v>
      </c>
      <c r="J27" s="40">
        <v>2.1000000000000001E-2</v>
      </c>
      <c r="K27" s="40">
        <v>0</v>
      </c>
      <c r="L27" s="40">
        <v>0</v>
      </c>
      <c r="M27" s="40">
        <v>1.57</v>
      </c>
      <c r="N27" s="40">
        <v>93.21</v>
      </c>
      <c r="O27" s="40">
        <v>14.22</v>
      </c>
      <c r="P27" s="40">
        <v>39.03</v>
      </c>
    </row>
    <row r="28" spans="1:16" x14ac:dyDescent="0.2">
      <c r="A28" s="7"/>
      <c r="B28" s="7"/>
      <c r="C28" s="7"/>
      <c r="D28" s="7"/>
      <c r="E28" s="49" t="s">
        <v>247</v>
      </c>
      <c r="F28" s="49">
        <v>40</v>
      </c>
      <c r="G28" s="49">
        <v>8</v>
      </c>
      <c r="H28" s="40">
        <v>0.5</v>
      </c>
      <c r="I28" s="40">
        <v>1E-3</v>
      </c>
      <c r="J28" s="40">
        <v>1.9E-2</v>
      </c>
      <c r="K28" s="40">
        <v>0</v>
      </c>
      <c r="L28" s="40">
        <v>0</v>
      </c>
      <c r="M28" s="40">
        <v>1.1000000000000001</v>
      </c>
      <c r="N28" s="40">
        <v>94.35</v>
      </c>
      <c r="O28" s="40">
        <v>13.7</v>
      </c>
      <c r="P28" s="40">
        <v>40.119999999999997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34.541666666666664</v>
      </c>
      <c r="G30" s="17">
        <f>AVERAGE(G5:G28)</f>
        <v>8.5416666666666661</v>
      </c>
      <c r="H30" s="17">
        <f>AVERAGE(H5:H28)</f>
        <v>1.9132499999999997</v>
      </c>
      <c r="I30" s="17">
        <f>MAX(I5:I28)</f>
        <v>6.0000000000000001E-3</v>
      </c>
      <c r="J30" s="18">
        <f>AVERAGE(J5:J28)</f>
        <v>1.5833333333333342E-2</v>
      </c>
      <c r="K30" s="19">
        <f>AVERAGE(K5:K28)</f>
        <v>0</v>
      </c>
      <c r="L30" s="20">
        <f>AVERAGE(L5:L28)</f>
        <v>1.6249999999999999E-3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212" priority="16" operator="greaterThan">
      <formula>$I$31</formula>
    </cfRule>
  </conditionalFormatting>
  <conditionalFormatting sqref="I30:K30 M30:N30">
    <cfRule type="cellIs" dxfId="211" priority="15" operator="greaterThan">
      <formula>$K$31</formula>
    </cfRule>
  </conditionalFormatting>
  <conditionalFormatting sqref="J30">
    <cfRule type="cellIs" dxfId="210" priority="13" operator="greaterThan">
      <formula>$I$31</formula>
    </cfRule>
  </conditionalFormatting>
  <conditionalFormatting sqref="J30">
    <cfRule type="cellIs" dxfId="209" priority="8" operator="greaterThan">
      <formula>$I$31</formula>
    </cfRule>
  </conditionalFormatting>
  <conditionalFormatting sqref="I30">
    <cfRule type="cellIs" dxfId="208" priority="7" operator="greaterThan">
      <formula>$G$31</formula>
    </cfRule>
  </conditionalFormatting>
  <conditionalFormatting sqref="K30">
    <cfRule type="cellIs" dxfId="207" priority="6" operator="greaterThan">
      <formula>$I$31</formula>
    </cfRule>
  </conditionalFormatting>
  <conditionalFormatting sqref="I30">
    <cfRule type="cellIs" dxfId="206" priority="2" operator="greaterThan">
      <formula>$I$31</formula>
    </cfRule>
  </conditionalFormatting>
  <conditionalFormatting sqref="L30">
    <cfRule type="cellIs" dxfId="20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3977-4DA2-43A8-BC38-0456B3EA311B}">
  <dimension ref="A1:P40"/>
  <sheetViews>
    <sheetView topLeftCell="A7" zoomScale="61" zoomScaleNormal="78" workbookViewId="0">
      <selection activeCell="A31" sqref="A31:XFD40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8.875" customWidth="1"/>
    <col min="13" max="13" width="12.625" customWidth="1"/>
  </cols>
  <sheetData>
    <row r="1" spans="1:16" ht="21" thickBot="1" x14ac:dyDescent="0.25">
      <c r="A1" s="7"/>
      <c r="B1" s="7"/>
      <c r="C1" s="7"/>
      <c r="D1" s="7"/>
      <c r="E1" s="54" t="s">
        <v>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6"/>
    </row>
    <row r="2" spans="1:16" ht="15.75" thickBot="1" x14ac:dyDescent="0.25">
      <c r="A2" s="7"/>
      <c r="B2" s="7"/>
      <c r="C2" s="7"/>
      <c r="D2" s="7"/>
      <c r="E2" s="1"/>
      <c r="F2" s="7"/>
      <c r="G2" s="7"/>
      <c r="H2" s="7"/>
      <c r="I2" s="8"/>
      <c r="J2" s="7"/>
      <c r="K2" s="8"/>
      <c r="L2" s="8"/>
      <c r="M2" s="8"/>
      <c r="N2" s="7"/>
      <c r="O2" s="7"/>
      <c r="P2" s="7"/>
    </row>
    <row r="3" spans="1:16" ht="15.75" thickBot="1" x14ac:dyDescent="0.25">
      <c r="A3" s="7"/>
      <c r="B3" s="9" t="s">
        <v>1</v>
      </c>
      <c r="C3" s="10" t="s">
        <v>2</v>
      </c>
      <c r="D3" s="7"/>
      <c r="E3" s="1"/>
      <c r="F3" s="1"/>
      <c r="G3" s="1"/>
      <c r="H3" s="1"/>
      <c r="I3" s="1"/>
      <c r="J3" s="1"/>
      <c r="K3" s="1"/>
      <c r="L3" s="1"/>
      <c r="M3" s="1"/>
      <c r="N3" s="61" t="s">
        <v>3</v>
      </c>
      <c r="O3" s="62"/>
      <c r="P3" s="62"/>
    </row>
    <row r="4" spans="1:16" ht="15" thickBot="1" x14ac:dyDescent="0.25">
      <c r="A4" s="7"/>
      <c r="B4" s="9" t="s">
        <v>4</v>
      </c>
      <c r="C4" s="11">
        <v>45756</v>
      </c>
      <c r="D4" s="7"/>
      <c r="E4" s="2" t="s">
        <v>52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46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7"/>
      <c r="B5" s="7"/>
      <c r="C5" s="7"/>
      <c r="D5" s="7"/>
      <c r="E5" s="49" t="s">
        <v>248</v>
      </c>
      <c r="F5" s="49">
        <v>32</v>
      </c>
      <c r="G5" s="49">
        <v>8</v>
      </c>
      <c r="H5" s="40">
        <v>8.6999999999999994E-2</v>
      </c>
      <c r="I5" s="40">
        <v>1E-3</v>
      </c>
      <c r="J5" s="40">
        <v>1.7000000000000001E-2</v>
      </c>
      <c r="K5" s="40">
        <v>0</v>
      </c>
      <c r="L5" s="40">
        <v>0</v>
      </c>
      <c r="M5" s="40">
        <v>1.25</v>
      </c>
      <c r="N5" s="40">
        <v>124.64</v>
      </c>
      <c r="O5" s="40">
        <v>13.11</v>
      </c>
      <c r="P5" s="40">
        <v>42.16</v>
      </c>
    </row>
    <row r="6" spans="1:16" ht="15" thickBot="1" x14ac:dyDescent="0.25">
      <c r="A6" s="7"/>
      <c r="B6" s="7"/>
      <c r="C6" s="7"/>
      <c r="D6" s="7"/>
      <c r="E6" s="49" t="s">
        <v>249</v>
      </c>
      <c r="F6" s="49">
        <v>32</v>
      </c>
      <c r="G6" s="49">
        <v>12</v>
      </c>
      <c r="H6" s="40">
        <v>1.4999999999999999E-2</v>
      </c>
      <c r="I6" s="40">
        <v>1E-3</v>
      </c>
      <c r="J6" s="40">
        <v>1.6E-2</v>
      </c>
      <c r="K6" s="40">
        <v>0</v>
      </c>
      <c r="L6" s="40">
        <v>1E-3</v>
      </c>
      <c r="M6" s="40">
        <v>1.28</v>
      </c>
      <c r="N6" s="40">
        <v>110.22</v>
      </c>
      <c r="O6" s="40">
        <v>12.63</v>
      </c>
      <c r="P6" s="40">
        <v>44.88</v>
      </c>
    </row>
    <row r="7" spans="1:16" ht="15.75" thickBot="1" x14ac:dyDescent="0.25">
      <c r="A7" s="7"/>
      <c r="B7" s="57" t="s">
        <v>10</v>
      </c>
      <c r="C7" s="57"/>
      <c r="D7" s="7"/>
      <c r="E7" s="49" t="s">
        <v>250</v>
      </c>
      <c r="F7" s="49">
        <v>33</v>
      </c>
      <c r="G7" s="49">
        <v>10</v>
      </c>
      <c r="H7" s="40">
        <v>1.0999999999999999E-2</v>
      </c>
      <c r="I7" s="40">
        <v>1E-3</v>
      </c>
      <c r="J7" s="40">
        <v>1.4999999999999999E-2</v>
      </c>
      <c r="K7" s="40">
        <v>0</v>
      </c>
      <c r="L7" s="40">
        <v>0</v>
      </c>
      <c r="M7" s="40">
        <v>1.33</v>
      </c>
      <c r="N7" s="40">
        <v>116.93</v>
      </c>
      <c r="O7" s="40">
        <v>12.3</v>
      </c>
      <c r="P7" s="40">
        <v>46.83</v>
      </c>
    </row>
    <row r="8" spans="1:16" ht="15.75" thickBot="1" x14ac:dyDescent="0.25">
      <c r="A8" s="7"/>
      <c r="B8" s="12" t="s">
        <v>11</v>
      </c>
      <c r="C8" s="13" t="s">
        <v>12</v>
      </c>
      <c r="D8" s="7"/>
      <c r="E8" s="49" t="s">
        <v>251</v>
      </c>
      <c r="F8" s="49">
        <v>32</v>
      </c>
      <c r="G8" s="49">
        <v>14</v>
      </c>
      <c r="H8" s="40">
        <v>1.2999999999999999E-2</v>
      </c>
      <c r="I8" s="40">
        <v>1E-3</v>
      </c>
      <c r="J8" s="40">
        <v>1.4999999999999999E-2</v>
      </c>
      <c r="K8" s="40">
        <v>0</v>
      </c>
      <c r="L8" s="40">
        <v>0</v>
      </c>
      <c r="M8" s="40">
        <v>0.95</v>
      </c>
      <c r="N8" s="40">
        <v>225.17</v>
      </c>
      <c r="O8" s="40">
        <v>11.47</v>
      </c>
      <c r="P8" s="40">
        <v>48.9</v>
      </c>
    </row>
    <row r="9" spans="1:16" ht="15" thickBot="1" x14ac:dyDescent="0.25">
      <c r="A9" s="7"/>
      <c r="B9" s="10" t="s">
        <v>13</v>
      </c>
      <c r="C9" s="10" t="s">
        <v>14</v>
      </c>
      <c r="D9" s="7"/>
      <c r="E9" s="49" t="s">
        <v>252</v>
      </c>
      <c r="F9" s="49">
        <v>36</v>
      </c>
      <c r="G9" s="49">
        <v>16</v>
      </c>
      <c r="H9" s="40">
        <v>1.7999999999999999E-2</v>
      </c>
      <c r="I9" s="40">
        <v>2E-3</v>
      </c>
      <c r="J9" s="40">
        <v>2.3E-2</v>
      </c>
      <c r="K9" s="40">
        <v>0</v>
      </c>
      <c r="L9" s="40">
        <v>3.0000000000000001E-3</v>
      </c>
      <c r="M9" s="40">
        <v>0.9</v>
      </c>
      <c r="N9" s="40">
        <v>286.89999999999998</v>
      </c>
      <c r="O9" s="40">
        <v>10.69</v>
      </c>
      <c r="P9" s="40">
        <v>50.71</v>
      </c>
    </row>
    <row r="10" spans="1:16" ht="15" thickBot="1" x14ac:dyDescent="0.25">
      <c r="A10" s="7"/>
      <c r="B10" s="10" t="s">
        <v>15</v>
      </c>
      <c r="C10" s="10" t="s">
        <v>16</v>
      </c>
      <c r="D10" s="7"/>
      <c r="E10" s="49" t="s">
        <v>253</v>
      </c>
      <c r="F10" s="49">
        <v>44</v>
      </c>
      <c r="G10" s="49">
        <v>23</v>
      </c>
      <c r="H10" s="40">
        <v>2.8000000000000001E-2</v>
      </c>
      <c r="I10" s="40">
        <v>2E-3</v>
      </c>
      <c r="J10" s="40">
        <v>2.1000000000000001E-2</v>
      </c>
      <c r="K10" s="40">
        <v>0</v>
      </c>
      <c r="L10" s="40">
        <v>1E-3</v>
      </c>
      <c r="M10" s="40">
        <v>0.56999999999999995</v>
      </c>
      <c r="N10" s="40">
        <v>266.29000000000002</v>
      </c>
      <c r="O10" s="40">
        <v>10.94</v>
      </c>
      <c r="P10" s="40">
        <v>48.62</v>
      </c>
    </row>
    <row r="11" spans="1:16" ht="15" thickBot="1" x14ac:dyDescent="0.25">
      <c r="A11" s="7"/>
      <c r="B11" s="10" t="s">
        <v>17</v>
      </c>
      <c r="C11" s="10" t="s">
        <v>18</v>
      </c>
      <c r="D11" s="7"/>
      <c r="E11" s="49" t="s">
        <v>254</v>
      </c>
      <c r="F11" s="49">
        <v>32</v>
      </c>
      <c r="G11" s="49">
        <v>14</v>
      </c>
      <c r="H11" s="40">
        <v>4.7E-2</v>
      </c>
      <c r="I11" s="40">
        <v>0.01</v>
      </c>
      <c r="J11" s="40">
        <v>4.2000000000000003E-2</v>
      </c>
      <c r="K11" s="40">
        <v>0</v>
      </c>
      <c r="L11" s="40">
        <v>1E-3</v>
      </c>
      <c r="M11" s="40">
        <v>0.74</v>
      </c>
      <c r="N11" s="40">
        <v>36.520000000000003</v>
      </c>
      <c r="O11" s="40">
        <v>10.81</v>
      </c>
      <c r="P11" s="40">
        <v>49.61</v>
      </c>
    </row>
    <row r="12" spans="1:16" ht="15" thickBot="1" x14ac:dyDescent="0.25">
      <c r="A12" s="7"/>
      <c r="B12" s="10" t="s">
        <v>19</v>
      </c>
      <c r="C12" s="10" t="s">
        <v>20</v>
      </c>
      <c r="D12" s="7"/>
      <c r="E12" s="49" t="s">
        <v>255</v>
      </c>
      <c r="F12" s="49">
        <v>57</v>
      </c>
      <c r="G12" s="49">
        <v>22</v>
      </c>
      <c r="H12" s="40">
        <v>0.25800000000000001</v>
      </c>
      <c r="I12" s="40">
        <v>3.7999999999999999E-2</v>
      </c>
      <c r="J12" s="40">
        <v>8.4000000000000005E-2</v>
      </c>
      <c r="K12" s="40">
        <v>0</v>
      </c>
      <c r="L12" s="40">
        <v>3.0000000000000001E-3</v>
      </c>
      <c r="M12" s="40">
        <v>0.79</v>
      </c>
      <c r="N12" s="40">
        <v>58.59</v>
      </c>
      <c r="O12" s="40">
        <v>12.1</v>
      </c>
      <c r="P12" s="40">
        <v>47.91</v>
      </c>
    </row>
    <row r="13" spans="1:16" ht="15" thickBot="1" x14ac:dyDescent="0.25">
      <c r="A13" s="7"/>
      <c r="B13" s="10" t="s">
        <v>21</v>
      </c>
      <c r="C13" s="10" t="s">
        <v>22</v>
      </c>
      <c r="D13" s="7"/>
      <c r="E13" s="49" t="s">
        <v>256</v>
      </c>
      <c r="F13" s="49">
        <v>86</v>
      </c>
      <c r="G13" s="49">
        <v>30</v>
      </c>
      <c r="H13" s="40">
        <v>0.48699999999999999</v>
      </c>
      <c r="I13" s="40">
        <v>4.3999999999999997E-2</v>
      </c>
      <c r="J13" s="40">
        <v>9.1999999999999998E-2</v>
      </c>
      <c r="K13" s="40">
        <v>0</v>
      </c>
      <c r="L13" s="40">
        <v>4.0000000000000001E-3</v>
      </c>
      <c r="M13" s="40">
        <v>0.75</v>
      </c>
      <c r="N13" s="40">
        <v>4.13</v>
      </c>
      <c r="O13" s="40">
        <v>14.08</v>
      </c>
      <c r="P13" s="40">
        <v>42.83</v>
      </c>
    </row>
    <row r="14" spans="1:16" ht="15" thickBot="1" x14ac:dyDescent="0.25">
      <c r="A14" s="7"/>
      <c r="B14" s="14">
        <v>0</v>
      </c>
      <c r="C14" s="15" t="s">
        <v>23</v>
      </c>
      <c r="D14" s="7"/>
      <c r="E14" s="49" t="s">
        <v>257</v>
      </c>
      <c r="F14" s="49">
        <v>101</v>
      </c>
      <c r="G14" s="49">
        <v>38</v>
      </c>
      <c r="H14" s="40">
        <v>0.14000000000000001</v>
      </c>
      <c r="I14" s="40">
        <v>1.7000000000000001E-2</v>
      </c>
      <c r="J14" s="40">
        <v>0.05</v>
      </c>
      <c r="K14" s="40">
        <v>0</v>
      </c>
      <c r="L14" s="40">
        <v>4.0000000000000001E-3</v>
      </c>
      <c r="M14" s="40">
        <v>1.01</v>
      </c>
      <c r="N14" s="40">
        <v>32.07</v>
      </c>
      <c r="O14" s="40">
        <v>15.46</v>
      </c>
      <c r="P14" s="40">
        <v>38.880000000000003</v>
      </c>
    </row>
    <row r="15" spans="1:16" ht="15" thickBot="1" x14ac:dyDescent="0.25">
      <c r="A15" s="7"/>
      <c r="B15" s="10" t="s">
        <v>24</v>
      </c>
      <c r="C15" s="10" t="s">
        <v>25</v>
      </c>
      <c r="D15" s="7"/>
      <c r="E15" s="49" t="s">
        <v>258</v>
      </c>
      <c r="F15" s="49">
        <v>114</v>
      </c>
      <c r="G15" s="49">
        <v>33</v>
      </c>
      <c r="H15" s="40">
        <v>3.3000000000000002E-2</v>
      </c>
      <c r="I15" s="40">
        <v>8.9999999999999993E-3</v>
      </c>
      <c r="J15" s="40">
        <v>3.6999999999999998E-2</v>
      </c>
      <c r="K15" s="40">
        <v>0</v>
      </c>
      <c r="L15" s="40">
        <v>1E-3</v>
      </c>
      <c r="M15" s="40">
        <v>1.02</v>
      </c>
      <c r="N15" s="40">
        <v>69.55</v>
      </c>
      <c r="O15" s="40">
        <v>17.670000000000002</v>
      </c>
      <c r="P15" s="40">
        <v>33.57</v>
      </c>
    </row>
    <row r="16" spans="1:16" ht="15" thickBot="1" x14ac:dyDescent="0.25">
      <c r="A16" s="7"/>
      <c r="B16" s="7"/>
      <c r="C16" s="7"/>
      <c r="D16" s="7"/>
      <c r="E16" s="49" t="s">
        <v>259</v>
      </c>
      <c r="F16" s="49">
        <v>96</v>
      </c>
      <c r="G16" s="49">
        <v>20</v>
      </c>
      <c r="H16" s="40">
        <v>2.1000000000000001E-2</v>
      </c>
      <c r="I16" s="40">
        <v>5.0000000000000001E-3</v>
      </c>
      <c r="J16" s="40">
        <v>2.5999999999999999E-2</v>
      </c>
      <c r="K16" s="40">
        <v>0</v>
      </c>
      <c r="L16" s="40">
        <v>1E-3</v>
      </c>
      <c r="M16" s="40">
        <v>1.1599999999999999</v>
      </c>
      <c r="N16" s="40">
        <v>65.92</v>
      </c>
      <c r="O16" s="40">
        <v>20.51</v>
      </c>
      <c r="P16" s="40">
        <v>24.32</v>
      </c>
    </row>
    <row r="17" spans="1:16" x14ac:dyDescent="0.2">
      <c r="A17" s="7"/>
      <c r="B17" s="58"/>
      <c r="C17" s="60" t="s">
        <v>26</v>
      </c>
      <c r="D17" s="7"/>
      <c r="E17" s="49" t="s">
        <v>260</v>
      </c>
      <c r="F17" s="49">
        <v>79</v>
      </c>
      <c r="G17" s="49">
        <v>19</v>
      </c>
      <c r="H17" s="40">
        <v>2.7E-2</v>
      </c>
      <c r="I17" s="40">
        <v>2E-3</v>
      </c>
      <c r="J17" s="40">
        <v>1.7000000000000001E-2</v>
      </c>
      <c r="K17" s="40">
        <v>0</v>
      </c>
      <c r="L17" s="40">
        <v>1E-3</v>
      </c>
      <c r="M17" s="40">
        <v>1.24</v>
      </c>
      <c r="N17" s="40">
        <v>93.15</v>
      </c>
      <c r="O17" s="40">
        <v>22.82</v>
      </c>
      <c r="P17" s="40">
        <v>20.34</v>
      </c>
    </row>
    <row r="18" spans="1:16" ht="15" thickBot="1" x14ac:dyDescent="0.25">
      <c r="A18" s="7"/>
      <c r="B18" s="59"/>
      <c r="C18" s="59"/>
      <c r="D18" s="7"/>
      <c r="E18" s="49" t="s">
        <v>261</v>
      </c>
      <c r="F18" s="49">
        <v>62</v>
      </c>
      <c r="G18" s="49">
        <v>12</v>
      </c>
      <c r="H18" s="40">
        <v>2.4E-2</v>
      </c>
      <c r="I18" s="40">
        <v>1E-3</v>
      </c>
      <c r="J18" s="40">
        <v>0.01</v>
      </c>
      <c r="K18" s="40">
        <v>0</v>
      </c>
      <c r="L18" s="40">
        <v>0</v>
      </c>
      <c r="M18" s="40">
        <v>1.41</v>
      </c>
      <c r="N18" s="40">
        <v>38.14</v>
      </c>
      <c r="O18" s="40">
        <v>24.38</v>
      </c>
      <c r="P18" s="40">
        <v>15.12</v>
      </c>
    </row>
    <row r="19" spans="1:16" x14ac:dyDescent="0.2">
      <c r="A19" s="7"/>
      <c r="B19" s="63"/>
      <c r="C19" s="60" t="s">
        <v>27</v>
      </c>
      <c r="D19" s="7"/>
      <c r="E19" s="49" t="s">
        <v>262</v>
      </c>
      <c r="F19" s="49">
        <v>40</v>
      </c>
      <c r="G19" s="49">
        <v>10</v>
      </c>
      <c r="H19" s="40">
        <v>0.02</v>
      </c>
      <c r="I19" s="40">
        <v>1E-3</v>
      </c>
      <c r="J19" s="40">
        <v>0.01</v>
      </c>
      <c r="K19" s="40">
        <v>0</v>
      </c>
      <c r="L19" s="40">
        <v>0</v>
      </c>
      <c r="M19" s="40">
        <v>1.71</v>
      </c>
      <c r="N19" s="40">
        <v>60.56</v>
      </c>
      <c r="O19" s="40">
        <v>25.36</v>
      </c>
      <c r="P19" s="40">
        <v>12.25</v>
      </c>
    </row>
    <row r="20" spans="1:16" ht="15" thickBot="1" x14ac:dyDescent="0.25">
      <c r="A20" s="7"/>
      <c r="B20" s="64"/>
      <c r="C20" s="59"/>
      <c r="D20" s="7"/>
      <c r="E20" s="49" t="s">
        <v>263</v>
      </c>
      <c r="F20" s="49">
        <v>59</v>
      </c>
      <c r="G20" s="49">
        <v>7</v>
      </c>
      <c r="H20" s="40">
        <v>1.7000000000000001E-2</v>
      </c>
      <c r="I20" s="40">
        <v>1E-3</v>
      </c>
      <c r="J20" s="40">
        <v>0.01</v>
      </c>
      <c r="K20" s="40">
        <v>0</v>
      </c>
      <c r="L20" s="40">
        <v>0</v>
      </c>
      <c r="M20" s="40">
        <v>1.52</v>
      </c>
      <c r="N20" s="40">
        <v>16.66</v>
      </c>
      <c r="O20" s="40">
        <v>25.99</v>
      </c>
      <c r="P20" s="40">
        <v>11.06</v>
      </c>
    </row>
    <row r="21" spans="1:16" x14ac:dyDescent="0.2">
      <c r="A21" s="7"/>
      <c r="B21" s="7"/>
      <c r="C21" s="7"/>
      <c r="D21" s="7"/>
      <c r="E21" s="49" t="s">
        <v>264</v>
      </c>
      <c r="F21" s="49">
        <v>43</v>
      </c>
      <c r="G21" s="49">
        <v>5</v>
      </c>
      <c r="H21" s="40">
        <v>2.9000000000000001E-2</v>
      </c>
      <c r="I21" s="40">
        <v>1E-3</v>
      </c>
      <c r="J21" s="40">
        <v>0.01</v>
      </c>
      <c r="K21" s="40">
        <v>0</v>
      </c>
      <c r="L21" s="40">
        <v>0</v>
      </c>
      <c r="M21" s="40">
        <v>1.61</v>
      </c>
      <c r="N21" s="40">
        <v>43.82</v>
      </c>
      <c r="O21" s="40">
        <v>26.07</v>
      </c>
      <c r="P21" s="40">
        <v>11.34</v>
      </c>
    </row>
    <row r="22" spans="1:16" x14ac:dyDescent="0.2">
      <c r="A22" s="7"/>
      <c r="B22" s="7"/>
      <c r="C22" s="7"/>
      <c r="D22" s="7"/>
      <c r="E22" s="49" t="s">
        <v>265</v>
      </c>
      <c r="F22" s="49">
        <v>43</v>
      </c>
      <c r="G22" s="49">
        <v>7</v>
      </c>
      <c r="H22" s="40">
        <v>2.3E-2</v>
      </c>
      <c r="I22" s="40">
        <v>1E-3</v>
      </c>
      <c r="J22" s="40">
        <v>1.0999999999999999E-2</v>
      </c>
      <c r="K22" s="40">
        <v>0</v>
      </c>
      <c r="L22" s="40">
        <v>0</v>
      </c>
      <c r="M22" s="40">
        <v>1.89</v>
      </c>
      <c r="N22" s="40">
        <v>69.5</v>
      </c>
      <c r="O22" s="40">
        <v>25.54</v>
      </c>
      <c r="P22" s="40">
        <v>13.11</v>
      </c>
    </row>
    <row r="23" spans="1:16" x14ac:dyDescent="0.2">
      <c r="A23" s="7"/>
      <c r="B23" s="7"/>
      <c r="C23" s="7"/>
      <c r="D23" s="7"/>
      <c r="E23" s="49" t="s">
        <v>266</v>
      </c>
      <c r="F23" s="49">
        <v>50</v>
      </c>
      <c r="G23" s="49">
        <v>8</v>
      </c>
      <c r="H23" s="40">
        <v>2.1000000000000001E-2</v>
      </c>
      <c r="I23" s="40">
        <v>1E-3</v>
      </c>
      <c r="J23" s="40">
        <v>1.4999999999999999E-2</v>
      </c>
      <c r="K23" s="40">
        <v>0</v>
      </c>
      <c r="L23" s="40">
        <v>0</v>
      </c>
      <c r="M23" s="40">
        <v>2.44</v>
      </c>
      <c r="N23" s="40">
        <v>109.91</v>
      </c>
      <c r="O23" s="40">
        <v>24.02</v>
      </c>
      <c r="P23" s="40">
        <v>15.4</v>
      </c>
    </row>
    <row r="24" spans="1:16" x14ac:dyDescent="0.2">
      <c r="A24" s="7"/>
      <c r="B24" s="7"/>
      <c r="C24" s="7"/>
      <c r="D24" s="7"/>
      <c r="E24" s="49" t="s">
        <v>267</v>
      </c>
      <c r="F24" s="49">
        <v>55</v>
      </c>
      <c r="G24" s="49">
        <v>8</v>
      </c>
      <c r="H24" s="40">
        <v>1.2999999999999999E-2</v>
      </c>
      <c r="I24" s="40">
        <v>1E-3</v>
      </c>
      <c r="J24" s="40">
        <v>1.4999999999999999E-2</v>
      </c>
      <c r="K24" s="40">
        <v>0</v>
      </c>
      <c r="L24" s="40">
        <v>0</v>
      </c>
      <c r="M24" s="40">
        <v>2.31</v>
      </c>
      <c r="N24" s="40">
        <v>116.78</v>
      </c>
      <c r="O24" s="40">
        <v>22.25</v>
      </c>
      <c r="P24" s="40">
        <v>16.649999999999999</v>
      </c>
    </row>
    <row r="25" spans="1:16" x14ac:dyDescent="0.2">
      <c r="A25" s="7"/>
      <c r="B25" s="7"/>
      <c r="C25" s="7"/>
      <c r="D25" s="7"/>
      <c r="E25" s="49" t="s">
        <v>268</v>
      </c>
      <c r="F25" s="49">
        <v>43</v>
      </c>
      <c r="G25" s="49">
        <v>11</v>
      </c>
      <c r="H25" s="40">
        <v>1.7999999999999999E-2</v>
      </c>
      <c r="I25" s="40">
        <v>1E-3</v>
      </c>
      <c r="J25" s="40">
        <v>1.9E-2</v>
      </c>
      <c r="K25" s="40">
        <v>0</v>
      </c>
      <c r="L25" s="40">
        <v>0</v>
      </c>
      <c r="M25" s="40">
        <v>2.0499999999999998</v>
      </c>
      <c r="N25" s="40">
        <v>102.04</v>
      </c>
      <c r="O25" s="40">
        <v>20.079999999999998</v>
      </c>
      <c r="P25" s="40">
        <v>24.73</v>
      </c>
    </row>
    <row r="26" spans="1:16" x14ac:dyDescent="0.2">
      <c r="A26" s="7"/>
      <c r="B26" s="7"/>
      <c r="C26" s="7"/>
      <c r="D26" s="7"/>
      <c r="E26" s="49" t="s">
        <v>269</v>
      </c>
      <c r="F26" s="49">
        <v>61</v>
      </c>
      <c r="G26" s="49">
        <v>12</v>
      </c>
      <c r="H26" s="40">
        <v>1.4999999999999999E-2</v>
      </c>
      <c r="I26" s="40">
        <v>1E-3</v>
      </c>
      <c r="J26" s="40">
        <v>2.1999999999999999E-2</v>
      </c>
      <c r="K26" s="40">
        <v>0</v>
      </c>
      <c r="L26" s="40">
        <v>0</v>
      </c>
      <c r="M26" s="40">
        <v>1.67</v>
      </c>
      <c r="N26" s="40">
        <v>98.41</v>
      </c>
      <c r="O26" s="40">
        <v>19.09</v>
      </c>
      <c r="P26" s="40">
        <v>25.62</v>
      </c>
    </row>
    <row r="27" spans="1:16" x14ac:dyDescent="0.2">
      <c r="A27" s="7"/>
      <c r="B27" s="7"/>
      <c r="C27" s="7"/>
      <c r="D27" s="7"/>
      <c r="E27" s="49" t="s">
        <v>270</v>
      </c>
      <c r="F27" s="49">
        <v>56</v>
      </c>
      <c r="G27" s="49">
        <v>19</v>
      </c>
      <c r="H27" s="40">
        <v>1.7999999999999999E-2</v>
      </c>
      <c r="I27" s="40">
        <v>1E-3</v>
      </c>
      <c r="J27" s="40">
        <v>2.3E-2</v>
      </c>
      <c r="K27" s="40">
        <v>0</v>
      </c>
      <c r="L27" s="40">
        <v>0</v>
      </c>
      <c r="M27" s="40">
        <v>1.27</v>
      </c>
      <c r="N27" s="40">
        <v>109.34</v>
      </c>
      <c r="O27" s="40">
        <v>18.170000000000002</v>
      </c>
      <c r="P27" s="40">
        <v>25.06</v>
      </c>
    </row>
    <row r="28" spans="1:16" x14ac:dyDescent="0.2">
      <c r="A28" s="7"/>
      <c r="B28" s="7"/>
      <c r="C28" s="7"/>
      <c r="D28" s="7"/>
      <c r="E28" s="49" t="s">
        <v>271</v>
      </c>
      <c r="F28" s="49">
        <v>40</v>
      </c>
      <c r="G28" s="49">
        <v>14</v>
      </c>
      <c r="H28" s="40">
        <v>1.9E-2</v>
      </c>
      <c r="I28" s="40">
        <v>1E-3</v>
      </c>
      <c r="J28" s="40">
        <v>1.9E-2</v>
      </c>
      <c r="K28" s="40">
        <v>0</v>
      </c>
      <c r="L28" s="40">
        <v>0</v>
      </c>
      <c r="M28" s="40">
        <v>1.2</v>
      </c>
      <c r="N28" s="40">
        <v>130.65</v>
      </c>
      <c r="O28" s="40">
        <v>16.920000000000002</v>
      </c>
      <c r="P28" s="40">
        <v>29.21</v>
      </c>
    </row>
    <row r="29" spans="1:16" ht="15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15.75" thickBot="1" x14ac:dyDescent="0.25">
      <c r="A30" s="7"/>
      <c r="B30" s="7"/>
      <c r="C30" s="51" t="s">
        <v>28</v>
      </c>
      <c r="D30" s="52"/>
      <c r="E30" s="53"/>
      <c r="F30" s="16">
        <f>AVERAGE(F5:F28)</f>
        <v>55.25</v>
      </c>
      <c r="G30" s="17">
        <f>AVERAGE(G5:G28)</f>
        <v>15.5</v>
      </c>
      <c r="H30" s="17">
        <f>AVERAGE(H5:H28)</f>
        <v>5.8416666666666638E-2</v>
      </c>
      <c r="I30" s="17">
        <f>MAX(I5:I28)</f>
        <v>4.3999999999999997E-2</v>
      </c>
      <c r="J30" s="18">
        <f>AVERAGE(J5:J28)</f>
        <v>2.5791666666666671E-2</v>
      </c>
      <c r="K30" s="19">
        <f>AVERAGE(K5:K28)</f>
        <v>0</v>
      </c>
      <c r="L30" s="20">
        <f>AVERAGE(L5:L28)</f>
        <v>8.333333333333335E-4</v>
      </c>
      <c r="M30" s="21"/>
      <c r="N30" s="21"/>
      <c r="O30" s="7"/>
      <c r="P30" s="7"/>
    </row>
    <row r="31" spans="1:16" ht="15" thickBot="1" x14ac:dyDescent="0.25">
      <c r="A31" s="7"/>
      <c r="B31" s="7"/>
      <c r="C31" s="30" t="s">
        <v>29</v>
      </c>
      <c r="D31" s="31"/>
      <c r="E31" s="32"/>
      <c r="F31" s="10">
        <v>60</v>
      </c>
      <c r="G31" s="10">
        <v>33</v>
      </c>
      <c r="H31" s="10">
        <v>26</v>
      </c>
      <c r="I31" s="9" t="s">
        <v>24</v>
      </c>
      <c r="J31" s="9" t="s">
        <v>24</v>
      </c>
      <c r="K31" s="10">
        <v>0.106</v>
      </c>
      <c r="L31" s="22">
        <v>7.4999999999999997E-2</v>
      </c>
      <c r="M31" s="23"/>
      <c r="N31" s="23"/>
      <c r="O31" s="7"/>
      <c r="P31" s="7"/>
    </row>
    <row r="32" spans="1:16" ht="15" thickBo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">
      <c r="A33" s="7"/>
      <c r="B33" s="34" t="s">
        <v>30</v>
      </c>
      <c r="C33" s="35"/>
      <c r="D33" s="35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3" t="s">
        <v>31</v>
      </c>
      <c r="C34" s="38" t="s">
        <v>32</v>
      </c>
      <c r="D34" s="38"/>
      <c r="E34" s="4" t="s">
        <v>37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5" t="s">
        <v>47</v>
      </c>
      <c r="C35" s="33" t="s">
        <v>48</v>
      </c>
      <c r="D35" s="33"/>
      <c r="E35" s="6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5" t="s">
        <v>5</v>
      </c>
      <c r="C36" s="33" t="s">
        <v>33</v>
      </c>
      <c r="D36" s="33"/>
      <c r="E36" s="6" t="s">
        <v>45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">
      <c r="A37" s="7"/>
      <c r="B37" s="5" t="s">
        <v>7</v>
      </c>
      <c r="C37" s="37" t="s">
        <v>34</v>
      </c>
      <c r="D37" s="37"/>
      <c r="E37" s="6" t="s">
        <v>38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">
      <c r="A38" s="7"/>
      <c r="B38" s="24" t="s">
        <v>46</v>
      </c>
      <c r="C38" s="33" t="s">
        <v>50</v>
      </c>
      <c r="D38" s="33"/>
      <c r="E38" s="25" t="s">
        <v>51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15" thickBot="1" x14ac:dyDescent="0.25">
      <c r="A39" s="7"/>
      <c r="B39" s="26" t="s">
        <v>36</v>
      </c>
      <c r="C39" s="29" t="s">
        <v>35</v>
      </c>
      <c r="D39" s="29"/>
      <c r="E39" s="27" t="s">
        <v>39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5" thickBot="1" x14ac:dyDescent="0.25">
      <c r="A40" s="28"/>
      <c r="B40" s="26" t="s">
        <v>53</v>
      </c>
      <c r="C40" s="29" t="s">
        <v>35</v>
      </c>
      <c r="D40" s="29"/>
      <c r="E40" s="27" t="s">
        <v>54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</sheetData>
  <mergeCells count="8">
    <mergeCell ref="C30:E30"/>
    <mergeCell ref="B19:B20"/>
    <mergeCell ref="C19:C20"/>
    <mergeCell ref="E1:P1"/>
    <mergeCell ref="N3:P3"/>
    <mergeCell ref="B7:C7"/>
    <mergeCell ref="B17:B18"/>
    <mergeCell ref="C17:C18"/>
  </mergeCells>
  <conditionalFormatting sqref="I30">
    <cfRule type="cellIs" dxfId="204" priority="16" operator="greaterThan">
      <formula>$I$31</formula>
    </cfRule>
  </conditionalFormatting>
  <conditionalFormatting sqref="I30:K30 M30:N30">
    <cfRule type="cellIs" dxfId="203" priority="15" operator="greaterThan">
      <formula>$K$31</formula>
    </cfRule>
  </conditionalFormatting>
  <conditionalFormatting sqref="H30">
    <cfRule type="cellIs" dxfId="202" priority="14" operator="greaterThan">
      <formula>$G$31</formula>
    </cfRule>
  </conditionalFormatting>
  <conditionalFormatting sqref="J30">
    <cfRule type="cellIs" dxfId="201" priority="13" operator="greaterThan">
      <formula>$I$31</formula>
    </cfRule>
  </conditionalFormatting>
  <conditionalFormatting sqref="H30">
    <cfRule type="cellIs" dxfId="200" priority="10" operator="greaterThan">
      <formula>$I$31</formula>
    </cfRule>
  </conditionalFormatting>
  <conditionalFormatting sqref="H30">
    <cfRule type="cellIs" dxfId="199" priority="9" operator="greaterThan">
      <formula>$G$31</formula>
    </cfRule>
  </conditionalFormatting>
  <conditionalFormatting sqref="J30">
    <cfRule type="cellIs" dxfId="198" priority="8" operator="greaterThan">
      <formula>$I$31</formula>
    </cfRule>
  </conditionalFormatting>
  <conditionalFormatting sqref="I30">
    <cfRule type="cellIs" dxfId="197" priority="7" operator="greaterThan">
      <formula>$G$31</formula>
    </cfRule>
  </conditionalFormatting>
  <conditionalFormatting sqref="K30">
    <cfRule type="cellIs" dxfId="196" priority="6" operator="greaterThan">
      <formula>$I$31</formula>
    </cfRule>
  </conditionalFormatting>
  <conditionalFormatting sqref="H30">
    <cfRule type="cellIs" dxfId="195" priority="4" operator="greaterThan">
      <formula>$I$31</formula>
    </cfRule>
  </conditionalFormatting>
  <conditionalFormatting sqref="I30">
    <cfRule type="cellIs" dxfId="194" priority="2" operator="greaterThan">
      <formula>$I$31</formula>
    </cfRule>
  </conditionalFormatting>
  <conditionalFormatting sqref="L30">
    <cfRule type="cellIs" dxfId="19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01</vt:lpstr>
      <vt:lpstr>01 (2)</vt:lpstr>
      <vt:lpstr>01 (3)</vt:lpstr>
      <vt:lpstr>01 (4)</vt:lpstr>
      <vt:lpstr>01 (5)</vt:lpstr>
      <vt:lpstr>01 (6)</vt:lpstr>
      <vt:lpstr>01 (7)</vt:lpstr>
      <vt:lpstr>01 (8)</vt:lpstr>
      <vt:lpstr>01 (9)</vt:lpstr>
      <vt:lpstr>01 (10)</vt:lpstr>
      <vt:lpstr>01 (11)</vt:lpstr>
      <vt:lpstr>01 (12)</vt:lpstr>
      <vt:lpstr>01 (13)</vt:lpstr>
      <vt:lpstr>01 (14)</vt:lpstr>
      <vt:lpstr>01 (15)</vt:lpstr>
      <vt:lpstr>01 (16)</vt:lpstr>
      <vt:lpstr>01 (17)</vt:lpstr>
      <vt:lpstr>01 (18)</vt:lpstr>
      <vt:lpstr>01 (19)</vt:lpstr>
      <vt:lpstr>01 (20)</vt:lpstr>
      <vt:lpstr>01 (21)</vt:lpstr>
      <vt:lpstr>01 (22)</vt:lpstr>
      <vt:lpstr>01 (23)</vt:lpstr>
      <vt:lpstr>01 (24)</vt:lpstr>
      <vt:lpstr>01 (25)</vt:lpstr>
      <vt:lpstr>01 (26)</vt:lpstr>
      <vt:lpstr>01 (27)</vt:lpstr>
      <vt:lpstr>01 (28)</vt:lpstr>
      <vt:lpstr>01 (29)</vt:lpstr>
      <vt:lpstr>01 (30)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2025-01-20T18:43:06Z</dcterms:created>
  <dcterms:modified xsi:type="dcterms:W3CDTF">2025-09-09T21:02:41Z</dcterms:modified>
</cp:coreProperties>
</file>