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ipac\"/>
    </mc:Choice>
  </mc:AlternateContent>
  <xr:revisionPtr revIDLastSave="0" documentId="13_ncr:1_{4D3F0DB8-43AF-432D-839B-50225B2DA8EB}" xr6:coauthVersionLast="36" xr6:coauthVersionMax="36" xr10:uidLastSave="{00000000-0000-0000-0000-000000000000}"/>
  <bookViews>
    <workbookView xWindow="-120" yWindow="-120" windowWidth="29040" windowHeight="15720" firstSheet="16" activeTab="25" xr2:uid="{D153CACE-CB9E-4418-926A-DF65C96B0EB1}"/>
  </bookViews>
  <sheets>
    <sheet name="01" sheetId="1" r:id="rId1"/>
    <sheet name="02" sheetId="29" r:id="rId2"/>
    <sheet name="03" sheetId="30" r:id="rId3"/>
    <sheet name="04" sheetId="31" r:id="rId4"/>
    <sheet name="05" sheetId="32" r:id="rId5"/>
    <sheet name="06" sheetId="33" r:id="rId6"/>
    <sheet name="07" sheetId="34" r:id="rId7"/>
    <sheet name="08" sheetId="35" r:id="rId8"/>
    <sheet name="09" sheetId="36" r:id="rId9"/>
    <sheet name="10" sheetId="37" r:id="rId10"/>
    <sheet name="11" sheetId="38" r:id="rId11"/>
    <sheet name="12" sheetId="39" r:id="rId12"/>
    <sheet name="13" sheetId="40" r:id="rId13"/>
    <sheet name="14" sheetId="41" r:id="rId14"/>
    <sheet name="15" sheetId="42" r:id="rId15"/>
    <sheet name="16" sheetId="43" r:id="rId16"/>
    <sheet name="17" sheetId="44" r:id="rId17"/>
    <sheet name="18" sheetId="45" r:id="rId18"/>
    <sheet name="19" sheetId="46" r:id="rId19"/>
    <sheet name="20" sheetId="47" r:id="rId20"/>
    <sheet name="21" sheetId="48" r:id="rId21"/>
    <sheet name="22" sheetId="49" r:id="rId22"/>
    <sheet name="23" sheetId="50" r:id="rId23"/>
    <sheet name="24" sheetId="51" r:id="rId24"/>
    <sheet name="25" sheetId="52" r:id="rId25"/>
    <sheet name="26" sheetId="53" r:id="rId26"/>
    <sheet name="27" sheetId="54" r:id="rId27"/>
    <sheet name="28" sheetId="55" r:id="rId28"/>
    <sheet name="29" sheetId="56" r:id="rId29"/>
    <sheet name="30" sheetId="57" r:id="rId30"/>
    <sheet name="31" sheetId="59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59" l="1"/>
  <c r="M30" i="59"/>
  <c r="L30" i="59"/>
  <c r="K30" i="59"/>
  <c r="J30" i="59"/>
  <c r="I30" i="59"/>
  <c r="H30" i="59"/>
  <c r="G30" i="59"/>
  <c r="I30" i="1"/>
  <c r="N30" i="38" l="1"/>
  <c r="I30" i="38"/>
  <c r="M30" i="38"/>
  <c r="H30" i="29" l="1"/>
  <c r="G30" i="29"/>
  <c r="N30" i="57"/>
  <c r="M30" i="57"/>
  <c r="L30" i="57"/>
  <c r="K30" i="57"/>
  <c r="J30" i="57"/>
  <c r="I30" i="57"/>
  <c r="H30" i="57"/>
  <c r="G30" i="57"/>
  <c r="N30" i="56"/>
  <c r="M30" i="56"/>
  <c r="L30" i="56"/>
  <c r="K30" i="56"/>
  <c r="J30" i="56"/>
  <c r="I30" i="56"/>
  <c r="H30" i="56"/>
  <c r="G30" i="56"/>
  <c r="N30" i="55"/>
  <c r="M30" i="55"/>
  <c r="L30" i="55"/>
  <c r="K30" i="55"/>
  <c r="J30" i="55"/>
  <c r="I30" i="55"/>
  <c r="H30" i="55"/>
  <c r="G30" i="55"/>
  <c r="N30" i="54"/>
  <c r="M30" i="54"/>
  <c r="L30" i="54"/>
  <c r="K30" i="54"/>
  <c r="J30" i="54"/>
  <c r="I30" i="54"/>
  <c r="H30" i="54"/>
  <c r="G30" i="54"/>
  <c r="N30" i="53"/>
  <c r="M30" i="53"/>
  <c r="L30" i="53"/>
  <c r="K30" i="53"/>
  <c r="J30" i="53"/>
  <c r="I30" i="53"/>
  <c r="H30" i="53"/>
  <c r="G30" i="53"/>
  <c r="N30" i="52"/>
  <c r="M30" i="52"/>
  <c r="L30" i="52"/>
  <c r="K30" i="52"/>
  <c r="J30" i="52"/>
  <c r="I30" i="52"/>
  <c r="H30" i="52"/>
  <c r="G30" i="52"/>
  <c r="N30" i="51"/>
  <c r="M30" i="51"/>
  <c r="L30" i="51"/>
  <c r="K30" i="51"/>
  <c r="J30" i="51"/>
  <c r="I30" i="51"/>
  <c r="H30" i="51"/>
  <c r="G30" i="51"/>
  <c r="N30" i="50"/>
  <c r="M30" i="50"/>
  <c r="L30" i="50"/>
  <c r="K30" i="50"/>
  <c r="J30" i="50"/>
  <c r="I30" i="50"/>
  <c r="H30" i="50"/>
  <c r="G30" i="50"/>
  <c r="N30" i="49"/>
  <c r="M30" i="49"/>
  <c r="L30" i="49"/>
  <c r="K30" i="49"/>
  <c r="J30" i="49"/>
  <c r="I30" i="49"/>
  <c r="H30" i="49"/>
  <c r="G30" i="49"/>
  <c r="N30" i="48"/>
  <c r="M30" i="48"/>
  <c r="L30" i="48"/>
  <c r="K30" i="48"/>
  <c r="J30" i="48"/>
  <c r="I30" i="48"/>
  <c r="H30" i="48"/>
  <c r="G30" i="48"/>
  <c r="N30" i="47"/>
  <c r="M30" i="47"/>
  <c r="L30" i="47"/>
  <c r="K30" i="47"/>
  <c r="J30" i="47"/>
  <c r="I30" i="47"/>
  <c r="H30" i="47"/>
  <c r="G30" i="47"/>
  <c r="N30" i="46"/>
  <c r="M30" i="46"/>
  <c r="L30" i="46"/>
  <c r="K30" i="46"/>
  <c r="J30" i="46"/>
  <c r="I30" i="46"/>
  <c r="H30" i="46"/>
  <c r="G30" i="46"/>
  <c r="N30" i="45"/>
  <c r="M30" i="45"/>
  <c r="L30" i="45"/>
  <c r="K30" i="45"/>
  <c r="J30" i="45"/>
  <c r="I30" i="45"/>
  <c r="H30" i="45"/>
  <c r="G30" i="45"/>
  <c r="N30" i="44"/>
  <c r="M30" i="44"/>
  <c r="L30" i="44"/>
  <c r="K30" i="44"/>
  <c r="J30" i="44"/>
  <c r="I30" i="44"/>
  <c r="H30" i="44"/>
  <c r="G30" i="44"/>
  <c r="N30" i="43"/>
  <c r="M30" i="43"/>
  <c r="L30" i="43"/>
  <c r="K30" i="43"/>
  <c r="J30" i="43"/>
  <c r="I30" i="43"/>
  <c r="H30" i="43"/>
  <c r="G30" i="43"/>
  <c r="N30" i="42"/>
  <c r="M30" i="42"/>
  <c r="L30" i="42"/>
  <c r="K30" i="42"/>
  <c r="J30" i="42"/>
  <c r="I30" i="42"/>
  <c r="H30" i="42"/>
  <c r="G30" i="42"/>
  <c r="N30" i="41"/>
  <c r="M30" i="41"/>
  <c r="L30" i="41"/>
  <c r="K30" i="41"/>
  <c r="J30" i="41"/>
  <c r="I30" i="41"/>
  <c r="H30" i="41"/>
  <c r="G30" i="41"/>
  <c r="N30" i="40"/>
  <c r="M30" i="40"/>
  <c r="L30" i="40"/>
  <c r="K30" i="40"/>
  <c r="J30" i="40"/>
  <c r="I30" i="40"/>
  <c r="H30" i="40"/>
  <c r="G30" i="40"/>
  <c r="N30" i="39"/>
  <c r="M30" i="39"/>
  <c r="L30" i="39"/>
  <c r="K30" i="39"/>
  <c r="J30" i="39"/>
  <c r="I30" i="39"/>
  <c r="H30" i="39"/>
  <c r="G30" i="39"/>
  <c r="L30" i="38"/>
  <c r="K30" i="38"/>
  <c r="J30" i="38"/>
  <c r="H30" i="38"/>
  <c r="G30" i="38"/>
  <c r="N30" i="37"/>
  <c r="M30" i="37"/>
  <c r="L30" i="37"/>
  <c r="K30" i="37"/>
  <c r="J30" i="37"/>
  <c r="I30" i="37"/>
  <c r="H30" i="37"/>
  <c r="G30" i="37"/>
  <c r="N30" i="36"/>
  <c r="M30" i="36"/>
  <c r="L30" i="36"/>
  <c r="K30" i="36"/>
  <c r="J30" i="36"/>
  <c r="I30" i="36"/>
  <c r="H30" i="36"/>
  <c r="G30" i="36"/>
  <c r="N30" i="35"/>
  <c r="M30" i="35"/>
  <c r="L30" i="35"/>
  <c r="K30" i="35"/>
  <c r="J30" i="35"/>
  <c r="I30" i="35"/>
  <c r="H30" i="35"/>
  <c r="G30" i="35"/>
  <c r="N30" i="34"/>
  <c r="M30" i="34"/>
  <c r="L30" i="34"/>
  <c r="K30" i="34"/>
  <c r="J30" i="34"/>
  <c r="I30" i="34"/>
  <c r="H30" i="34"/>
  <c r="G30" i="34"/>
  <c r="N30" i="33"/>
  <c r="M30" i="33"/>
  <c r="L30" i="33"/>
  <c r="K30" i="33"/>
  <c r="J30" i="33"/>
  <c r="I30" i="33"/>
  <c r="H30" i="33"/>
  <c r="G30" i="33"/>
  <c r="N30" i="32"/>
  <c r="M30" i="32"/>
  <c r="L30" i="32"/>
  <c r="K30" i="32"/>
  <c r="J30" i="32"/>
  <c r="I30" i="32"/>
  <c r="H30" i="32"/>
  <c r="G30" i="32"/>
  <c r="N30" i="31"/>
  <c r="M30" i="31"/>
  <c r="L30" i="31"/>
  <c r="K30" i="31"/>
  <c r="J30" i="31"/>
  <c r="I30" i="31"/>
  <c r="H30" i="31"/>
  <c r="G30" i="31"/>
  <c r="N30" i="30"/>
  <c r="M30" i="30"/>
  <c r="L30" i="30"/>
  <c r="K30" i="30"/>
  <c r="J30" i="30"/>
  <c r="I30" i="30"/>
  <c r="H30" i="30"/>
  <c r="G30" i="30"/>
  <c r="N30" i="29"/>
  <c r="M30" i="29"/>
  <c r="L30" i="29"/>
  <c r="K30" i="29"/>
  <c r="J30" i="29"/>
  <c r="I30" i="29"/>
  <c r="N30" i="1" l="1"/>
  <c r="M30" i="1"/>
  <c r="G30" i="1" l="1"/>
  <c r="L30" i="1" l="1"/>
  <c r="K30" i="1"/>
  <c r="J30" i="1"/>
  <c r="H30" i="1"/>
</calcChain>
</file>

<file path=xl/sharedStrings.xml><?xml version="1.0" encoding="utf-8"?>
<sst xmlns="http://schemas.openxmlformats.org/spreadsheetml/2006/main" count="9606" uniqueCount="1974">
  <si>
    <t>REPORTE DE DATOS HORARIOS VALIDADOS</t>
  </si>
  <si>
    <t>Estación:</t>
  </si>
  <si>
    <t>IPAC</t>
  </si>
  <si>
    <t xml:space="preserve"> DATOS METEOROLÓGICOS</t>
  </si>
  <si>
    <t>Fecha:</t>
  </si>
  <si>
    <t>CO</t>
  </si>
  <si>
    <t>NO</t>
  </si>
  <si>
    <t>NO2</t>
  </si>
  <si>
    <t>WD</t>
  </si>
  <si>
    <t>WS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</si>
  <si>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</si>
  <si>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</si>
  <si>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</si>
  <si>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</si>
  <si>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</si>
  <si>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</si>
  <si>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</si>
  <si>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</si>
  <si>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</si>
  <si>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</si>
  <si>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</si>
  <si>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</si>
  <si>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</si>
  <si>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</si>
  <si>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</si>
  <si>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</si>
  <si>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</si>
  <si>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</si>
  <si>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</si>
  <si>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</si>
  <si>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</si>
  <si>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</si>
  <si>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</si>
  <si>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NOM-021-SSA1-2021 (DOF-29-OCT-2021)</t>
  </si>
  <si>
    <t>NOM-023-SSA1-2021 (DOF-27-OCT-2021)</t>
  </si>
  <si>
    <t>NOM-025-SSA1-2021 (DOF-27-OCT-2021)</t>
  </si>
  <si>
    <t>PM10</t>
  </si>
  <si>
    <t>LIMITE MÁXIMO</t>
  </si>
  <si>
    <t>0.106 ppm</t>
  </si>
  <si>
    <t xml:space="preserve">60 µg/m³ </t>
  </si>
  <si>
    <t>Fecha</t>
  </si>
  <si>
    <t>Hora</t>
  </si>
  <si>
    <t>PM 10</t>
  </si>
  <si>
    <t>PM 2.5</t>
  </si>
  <si>
    <t>NOx</t>
  </si>
  <si>
    <t>Temperatura</t>
  </si>
  <si>
    <t>RH</t>
  </si>
  <si>
    <t>26 ppm</t>
  </si>
  <si>
    <t>0.74</t>
  </si>
  <si>
    <t>3.8</t>
  </si>
  <si>
    <t>0.7</t>
  </si>
  <si>
    <t>3.9</t>
  </si>
  <si>
    <t>13.33</t>
  </si>
  <si>
    <t>41.98</t>
  </si>
  <si>
    <t>0.6</t>
  </si>
  <si>
    <t>3.5</t>
  </si>
  <si>
    <t>12.67</t>
  </si>
  <si>
    <t>0.93</t>
  </si>
  <si>
    <t>0.67</t>
  </si>
  <si>
    <t>3</t>
  </si>
  <si>
    <t>0.65</t>
  </si>
  <si>
    <t>2.8</t>
  </si>
  <si>
    <t>2.9</t>
  </si>
  <si>
    <t>0.61</t>
  </si>
  <si>
    <t>2.3</t>
  </si>
  <si>
    <t>0.63</t>
  </si>
  <si>
    <t>2.5</t>
  </si>
  <si>
    <t>0.73</t>
  </si>
  <si>
    <t>1.7</t>
  </si>
  <si>
    <t>0.91</t>
  </si>
  <si>
    <t>2</t>
  </si>
  <si>
    <t>18.6</t>
  </si>
  <si>
    <t>1.49</t>
  </si>
  <si>
    <t>1</t>
  </si>
  <si>
    <t>1.6</t>
  </si>
  <si>
    <t>22.95</t>
  </si>
  <si>
    <t>1.29</t>
  </si>
  <si>
    <t>23.73</t>
  </si>
  <si>
    <t>1.1</t>
  </si>
  <si>
    <t>2.06</t>
  </si>
  <si>
    <t>23.6</t>
  </si>
  <si>
    <t>2.11</t>
  </si>
  <si>
    <t>0.8</t>
  </si>
  <si>
    <t>21.51</t>
  </si>
  <si>
    <t>2.01</t>
  </si>
  <si>
    <t>1.2</t>
  </si>
  <si>
    <t>18.75</t>
  </si>
  <si>
    <t>0.52</t>
  </si>
  <si>
    <t>1.74</t>
  </si>
  <si>
    <t>2.24</t>
  </si>
  <si>
    <t>15.99</t>
  </si>
  <si>
    <t>2.56</t>
  </si>
  <si>
    <t>1.4</t>
  </si>
  <si>
    <t>14.41</t>
  </si>
  <si>
    <t>1.73</t>
  </si>
  <si>
    <t>1.28</t>
  </si>
  <si>
    <t>0.9</t>
  </si>
  <si>
    <t>12.54</t>
  </si>
  <si>
    <t>1.17</t>
  </si>
  <si>
    <t>0.64</t>
  </si>
  <si>
    <t>1.3</t>
  </si>
  <si>
    <t>0.84</t>
  </si>
  <si>
    <t>10.02</t>
  </si>
  <si>
    <t>0.57</t>
  </si>
  <si>
    <t>0.83</t>
  </si>
  <si>
    <t>1.5</t>
  </si>
  <si>
    <t>0.66</t>
  </si>
  <si>
    <t>1.8</t>
  </si>
  <si>
    <t>0.59</t>
  </si>
  <si>
    <t>2.2</t>
  </si>
  <si>
    <t>2.4</t>
  </si>
  <si>
    <t>0.77</t>
  </si>
  <si>
    <t>2.6</t>
  </si>
  <si>
    <t>1.15</t>
  </si>
  <si>
    <t>16.01</t>
  </si>
  <si>
    <t>1.26</t>
  </si>
  <si>
    <t>17.87</t>
  </si>
  <si>
    <t>18.98</t>
  </si>
  <si>
    <t>1.06</t>
  </si>
  <si>
    <t>0.5</t>
  </si>
  <si>
    <t>0.95</t>
  </si>
  <si>
    <t>0.4</t>
  </si>
  <si>
    <t>0.223</t>
  </si>
  <si>
    <t>1.54</t>
  </si>
  <si>
    <t>1.72</t>
  </si>
  <si>
    <t>19.37</t>
  </si>
  <si>
    <t>17.89</t>
  </si>
  <si>
    <t>1.33</t>
  </si>
  <si>
    <t>16.42</t>
  </si>
  <si>
    <t>1.19</t>
  </si>
  <si>
    <t>1.9</t>
  </si>
  <si>
    <t>2.1</t>
  </si>
  <si>
    <t>0.55</t>
  </si>
  <si>
    <t>14.28</t>
  </si>
  <si>
    <t>0.58</t>
  </si>
  <si>
    <t>3.1</t>
  </si>
  <si>
    <t>0.71</t>
  </si>
  <si>
    <t>13.31</t>
  </si>
  <si>
    <t>0.758</t>
  </si>
  <si>
    <t>1.05</t>
  </si>
  <si>
    <t>0.62</t>
  </si>
  <si>
    <t>0.75</t>
  </si>
  <si>
    <t>11.54</t>
  </si>
  <si>
    <t>0.72</t>
  </si>
  <si>
    <t>0.76</t>
  </si>
  <si>
    <t>0.82</t>
  </si>
  <si>
    <t>0.99</t>
  </si>
  <si>
    <t>0.88</t>
  </si>
  <si>
    <t>1.08</t>
  </si>
  <si>
    <t>16.89</t>
  </si>
  <si>
    <t>2.19</t>
  </si>
  <si>
    <t>2.26</t>
  </si>
  <si>
    <t>2.37</t>
  </si>
  <si>
    <t>2.53</t>
  </si>
  <si>
    <t>18.69</t>
  </si>
  <si>
    <t>18.03</t>
  </si>
  <si>
    <t>1.91</t>
  </si>
  <si>
    <t>1.43</t>
  </si>
  <si>
    <t>13.15</t>
  </si>
  <si>
    <t>71.05</t>
  </si>
  <si>
    <t>12.64</t>
  </si>
  <si>
    <t>0.69</t>
  </si>
  <si>
    <t>0.78</t>
  </si>
  <si>
    <t>0.98</t>
  </si>
  <si>
    <t>11.09</t>
  </si>
  <si>
    <t>10.96</t>
  </si>
  <si>
    <t>0.68</t>
  </si>
  <si>
    <t>16.99</t>
  </si>
  <si>
    <t>18.87</t>
  </si>
  <si>
    <t>42.01</t>
  </si>
  <si>
    <t>22.36</t>
  </si>
  <si>
    <t>23.79</t>
  </si>
  <si>
    <t>23.94</t>
  </si>
  <si>
    <t>1.25</t>
  </si>
  <si>
    <t>23.76</t>
  </si>
  <si>
    <t>1.36</t>
  </si>
  <si>
    <t>3.6</t>
  </si>
  <si>
    <t>4.8</t>
  </si>
  <si>
    <t>4.1</t>
  </si>
  <si>
    <t>16.06</t>
  </si>
  <si>
    <t>0.96</t>
  </si>
  <si>
    <t>0.56</t>
  </si>
  <si>
    <t>1.41</t>
  </si>
  <si>
    <t>3.3</t>
  </si>
  <si>
    <t>4.2</t>
  </si>
  <si>
    <t>1.11</t>
  </si>
  <si>
    <t>1.99</t>
  </si>
  <si>
    <t>2.09</t>
  </si>
  <si>
    <t>24.29</t>
  </si>
  <si>
    <t>24.38</t>
  </si>
  <si>
    <t>1.75</t>
  </si>
  <si>
    <t>24.35</t>
  </si>
  <si>
    <t>1.27</t>
  </si>
  <si>
    <t>22.27</t>
  </si>
  <si>
    <t>1.22</t>
  </si>
  <si>
    <t>20.96</t>
  </si>
  <si>
    <t>19.65</t>
  </si>
  <si>
    <t>17</t>
  </si>
  <si>
    <t>1.38</t>
  </si>
  <si>
    <t>17.17</t>
  </si>
  <si>
    <t>1.44</t>
  </si>
  <si>
    <t>24.6</t>
  </si>
  <si>
    <t>1.03</t>
  </si>
  <si>
    <t>28.23</t>
  </si>
  <si>
    <t>13.59</t>
  </si>
  <si>
    <t>2.7</t>
  </si>
  <si>
    <t>3.4</t>
  </si>
  <si>
    <t>0.81</t>
  </si>
  <si>
    <t>4</t>
  </si>
  <si>
    <t>2.21</t>
  </si>
  <si>
    <t>16.31</t>
  </si>
  <si>
    <t>0.436</t>
  </si>
  <si>
    <t>2.23</t>
  </si>
  <si>
    <t>2.32</t>
  </si>
  <si>
    <t>18.19</t>
  </si>
  <si>
    <t>19.53</t>
  </si>
  <si>
    <t>38.02</t>
  </si>
  <si>
    <t>2.02</t>
  </si>
  <si>
    <t>20.51</t>
  </si>
  <si>
    <t>2.35</t>
  </si>
  <si>
    <t>17.54</t>
  </si>
  <si>
    <t>1.09</t>
  </si>
  <si>
    <t>13.49</t>
  </si>
  <si>
    <t>0.97</t>
  </si>
  <si>
    <t>4.3</t>
  </si>
  <si>
    <t>2.72</t>
  </si>
  <si>
    <t>3.01</t>
  </si>
  <si>
    <t>16.4</t>
  </si>
  <si>
    <t>1.37</t>
  </si>
  <si>
    <t>2.87</t>
  </si>
  <si>
    <t>19.54</t>
  </si>
  <si>
    <t>14.18</t>
  </si>
  <si>
    <t>2.49</t>
  </si>
  <si>
    <t>23.42</t>
  </si>
  <si>
    <t>23.21</t>
  </si>
  <si>
    <t>16.16</t>
  </si>
  <si>
    <t>15.09</t>
  </si>
  <si>
    <t>27.07</t>
  </si>
  <si>
    <t>20.75</t>
  </si>
  <si>
    <t>24.66</t>
  </si>
  <si>
    <t>44.6</t>
  </si>
  <si>
    <t>2.27</t>
  </si>
  <si>
    <t>12.7</t>
  </si>
  <si>
    <t>SO2</t>
  </si>
  <si>
    <t xml:space="preserve"> 00:00:00</t>
  </si>
  <si>
    <t>0</t>
  </si>
  <si>
    <t>0.066</t>
  </si>
  <si>
    <t>0.002</t>
  </si>
  <si>
    <t xml:space="preserve"> 01:00:00</t>
  </si>
  <si>
    <t xml:space="preserve"> 02:00:00</t>
  </si>
  <si>
    <t>0.039</t>
  </si>
  <si>
    <t>0.003</t>
  </si>
  <si>
    <t xml:space="preserve"> 03:00:00</t>
  </si>
  <si>
    <t>0.001</t>
  </si>
  <si>
    <t>0.014</t>
  </si>
  <si>
    <t xml:space="preserve"> 04:00:00</t>
  </si>
  <si>
    <t>0.005</t>
  </si>
  <si>
    <t xml:space="preserve"> 05:00:00</t>
  </si>
  <si>
    <t xml:space="preserve"> 06:00:00</t>
  </si>
  <si>
    <t xml:space="preserve"> 07:00:00</t>
  </si>
  <si>
    <t xml:space="preserve"> 08:00:00</t>
  </si>
  <si>
    <t xml:space="preserve"> 09:00:00</t>
  </si>
  <si>
    <t>0.038</t>
  </si>
  <si>
    <t xml:space="preserve"> 10:00:00</t>
  </si>
  <si>
    <t>0.036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</si>
  <si>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</si>
  <si>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</si>
  <si>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</si>
  <si>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</si>
  <si>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</si>
  <si>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</si>
  <si>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</si>
  <si>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>0.045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</si>
  <si>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</si>
  <si>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</si>
  <si>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</si>
  <si>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</si>
  <si>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</si>
  <si>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</si>
  <si>
    <t>O3</t>
  </si>
  <si>
    <t>NOM-020-SSA1-2021 (DOF-28-OCT-2021)</t>
  </si>
  <si>
    <t>0.090 ppm</t>
  </si>
  <si>
    <t>NOM-022-SSA1-2019</t>
  </si>
  <si>
    <t>0.075 ppm</t>
  </si>
  <si>
    <t>0.015</t>
  </si>
  <si>
    <t>0.023</t>
  </si>
  <si>
    <t>0.029</t>
  </si>
  <si>
    <t>0.025</t>
  </si>
  <si>
    <t>0.078</t>
  </si>
  <si>
    <t>0.085</t>
  </si>
  <si>
    <t>0.87</t>
  </si>
  <si>
    <t>8.2</t>
  </si>
  <si>
    <t>0.94</t>
  </si>
  <si>
    <t>0.92</t>
  </si>
  <si>
    <t>11</t>
  </si>
  <si>
    <t>3.7</t>
  </si>
  <si>
    <t>17.59</t>
  </si>
  <si>
    <t>1.34</t>
  </si>
  <si>
    <t>1.07</t>
  </si>
  <si>
    <t>1.31</t>
  </si>
  <si>
    <t>12.33</t>
  </si>
  <si>
    <t>0.79</t>
  </si>
  <si>
    <t>12.2</t>
  </si>
  <si>
    <t>1.04</t>
  </si>
  <si>
    <t>1.21</t>
  </si>
  <si>
    <t>11.38</t>
  </si>
  <si>
    <t>11.37</t>
  </si>
  <si>
    <t>0.85</t>
  </si>
  <si>
    <t>3.2</t>
  </si>
  <si>
    <t>1.16</t>
  </si>
  <si>
    <t>1.39</t>
  </si>
  <si>
    <t>12.93</t>
  </si>
  <si>
    <t>1.58</t>
  </si>
  <si>
    <t>1.76</t>
  </si>
  <si>
    <t>1.48</t>
  </si>
  <si>
    <t>1.13</t>
  </si>
  <si>
    <t>0.86</t>
  </si>
  <si>
    <t>10.91</t>
  </si>
  <si>
    <t>11.03</t>
  </si>
  <si>
    <t>11.15</t>
  </si>
  <si>
    <t>11.12</t>
  </si>
  <si>
    <t>1.23</t>
  </si>
  <si>
    <t>1.55</t>
  </si>
  <si>
    <t>1.87</t>
  </si>
  <si>
    <t>0.335</t>
  </si>
  <si>
    <t>33.58</t>
  </si>
  <si>
    <t>22.2</t>
  </si>
  <si>
    <t>20.6</t>
  </si>
  <si>
    <t>2.28</t>
  </si>
  <si>
    <t>19.94</t>
  </si>
  <si>
    <t>2.58</t>
  </si>
  <si>
    <t>2.71</t>
  </si>
  <si>
    <t>17.72</t>
  </si>
  <si>
    <t>17.1</t>
  </si>
  <si>
    <t>16.72</t>
  </si>
  <si>
    <t>16.36</t>
  </si>
  <si>
    <t>16.02</t>
  </si>
  <si>
    <t>16.08</t>
  </si>
  <si>
    <t>63.51</t>
  </si>
  <si>
    <t>1.62</t>
  </si>
  <si>
    <t>15.94</t>
  </si>
  <si>
    <t>63.53</t>
  </si>
  <si>
    <t>1.89</t>
  </si>
  <si>
    <t>19.19</t>
  </si>
  <si>
    <t>19.03</t>
  </si>
  <si>
    <t>3.23</t>
  </si>
  <si>
    <t>2.39</t>
  </si>
  <si>
    <t>18.49</t>
  </si>
  <si>
    <t>2.36</t>
  </si>
  <si>
    <t>2.05</t>
  </si>
  <si>
    <t>16.94</t>
  </si>
  <si>
    <t>57.52</t>
  </si>
  <si>
    <t>0.89</t>
  </si>
  <si>
    <t>61.1</t>
  </si>
  <si>
    <t>14.25</t>
  </si>
  <si>
    <t>10.42</t>
  </si>
  <si>
    <t>1.47</t>
  </si>
  <si>
    <t>7.64</t>
  </si>
  <si>
    <t>3.71</t>
  </si>
  <si>
    <t>1.14</t>
  </si>
  <si>
    <t>7.13</t>
  </si>
  <si>
    <t>1.02</t>
  </si>
  <si>
    <t>8.82</t>
  </si>
  <si>
    <t>8.18</t>
  </si>
  <si>
    <t>4.4</t>
  </si>
  <si>
    <t>12.12</t>
  </si>
  <si>
    <t>15.8</t>
  </si>
  <si>
    <t>2.59</t>
  </si>
  <si>
    <t>3.09</t>
  </si>
  <si>
    <t>15.69</t>
  </si>
  <si>
    <t>2.86</t>
  </si>
  <si>
    <t>3.04</t>
  </si>
  <si>
    <t>15.98</t>
  </si>
  <si>
    <t>2.93</t>
  </si>
  <si>
    <t>3.31</t>
  </si>
  <si>
    <t>34.67</t>
  </si>
  <si>
    <t>2.57</t>
  </si>
  <si>
    <t>2.75</t>
  </si>
  <si>
    <t>2.42</t>
  </si>
  <si>
    <t>2.48</t>
  </si>
  <si>
    <t>1.97</t>
  </si>
  <si>
    <t>18.93</t>
  </si>
  <si>
    <t>16.9</t>
  </si>
  <si>
    <t>16.71</t>
  </si>
  <si>
    <t>9.88</t>
  </si>
  <si>
    <t>8.94</t>
  </si>
  <si>
    <t>8.35</t>
  </si>
  <si>
    <t>0.34</t>
  </si>
  <si>
    <t>0.688</t>
  </si>
  <si>
    <t>0.652</t>
  </si>
  <si>
    <t>0.173</t>
  </si>
  <si>
    <t>20.76</t>
  </si>
  <si>
    <t>1.64</t>
  </si>
  <si>
    <t>18.78</t>
  </si>
  <si>
    <t>0.676</t>
  </si>
  <si>
    <t>16.81</t>
  </si>
  <si>
    <t>0.954</t>
  </si>
  <si>
    <t>1.264</t>
  </si>
  <si>
    <t>14.7</t>
  </si>
  <si>
    <t>15.49</t>
  </si>
  <si>
    <t>14.42</t>
  </si>
  <si>
    <t>12.5</t>
  </si>
  <si>
    <t>0.2</t>
  </si>
  <si>
    <t>17.31</t>
  </si>
  <si>
    <t>18.66</t>
  </si>
  <si>
    <t>20.07</t>
  </si>
  <si>
    <t>22.46</t>
  </si>
  <si>
    <t>18.3</t>
  </si>
  <si>
    <t>1.63</t>
  </si>
  <si>
    <t>23.95</t>
  </si>
  <si>
    <t>16.26</t>
  </si>
  <si>
    <t>14.91</t>
  </si>
  <si>
    <t>1.24</t>
  </si>
  <si>
    <t>13.18</t>
  </si>
  <si>
    <t>0.48</t>
  </si>
  <si>
    <t>11.72</t>
  </si>
  <si>
    <t>5.2</t>
  </si>
  <si>
    <t>4.7</t>
  </si>
  <si>
    <t>22.16</t>
  </si>
  <si>
    <t>1.86</t>
  </si>
  <si>
    <t>21.55</t>
  </si>
  <si>
    <t>44.02</t>
  </si>
  <si>
    <t>1.67</t>
  </si>
  <si>
    <t>16.2</t>
  </si>
  <si>
    <t>82.45</t>
  </si>
  <si>
    <t>10.68</t>
  </si>
  <si>
    <t>9.81</t>
  </si>
  <si>
    <t>14.96</t>
  </si>
  <si>
    <t>23.49</t>
  </si>
  <si>
    <t>27.83</t>
  </si>
  <si>
    <t>28.59</t>
  </si>
  <si>
    <t>1.59</t>
  </si>
  <si>
    <t>1.46</t>
  </si>
  <si>
    <t>17.29</t>
  </si>
  <si>
    <t>15.08</t>
  </si>
  <si>
    <t>0.49</t>
  </si>
  <si>
    <t>0.51</t>
  </si>
  <si>
    <t>22.4</t>
  </si>
  <si>
    <t>16.57</t>
  </si>
  <si>
    <t>16.25</t>
  </si>
  <si>
    <t>1.84</t>
  </si>
  <si>
    <t>25.58</t>
  </si>
  <si>
    <t>18.31</t>
  </si>
  <si>
    <t>23.05</t>
  </si>
  <si>
    <t>20.22</t>
  </si>
  <si>
    <t>1.71</t>
  </si>
  <si>
    <t>26.65</t>
  </si>
  <si>
    <t>Ozono</t>
  </si>
  <si>
    <t>1.78</t>
  </si>
  <si>
    <t>1.85</t>
  </si>
  <si>
    <t>30.3</t>
  </si>
  <si>
    <t>32.86</t>
  </si>
  <si>
    <t>2.07</t>
  </si>
  <si>
    <t>1.82</t>
  </si>
  <si>
    <t>1.95</t>
  </si>
  <si>
    <t>2.45</t>
  </si>
  <si>
    <t>18.26</t>
  </si>
  <si>
    <t>2.66</t>
  </si>
  <si>
    <t>20.21</t>
  </si>
  <si>
    <t>22.65</t>
  </si>
  <si>
    <t>23.46</t>
  </si>
  <si>
    <t>19.75</t>
  </si>
  <si>
    <t>18.24</t>
  </si>
  <si>
    <t>2.73</t>
  </si>
  <si>
    <t>16.37</t>
  </si>
  <si>
    <t>24.59</t>
  </si>
  <si>
    <t>1.94</t>
  </si>
  <si>
    <t>21.8</t>
  </si>
  <si>
    <t>1.42</t>
  </si>
  <si>
    <t>20.94</t>
  </si>
  <si>
    <t>29.25</t>
  </si>
  <si>
    <t>1.68</t>
  </si>
  <si>
    <t>17.09</t>
  </si>
  <si>
    <t>1.45</t>
  </si>
  <si>
    <t>31.98</t>
  </si>
  <si>
    <t>14.39</t>
  </si>
  <si>
    <t>16.07</t>
  </si>
  <si>
    <t>1.12</t>
  </si>
  <si>
    <t>18.16</t>
  </si>
  <si>
    <t>20.34</t>
  </si>
  <si>
    <t>26.28</t>
  </si>
  <si>
    <t>23.65</t>
  </si>
  <si>
    <t>23.62</t>
  </si>
  <si>
    <t>22.71</t>
  </si>
  <si>
    <t>18.05</t>
  </si>
  <si>
    <t>14.87</t>
  </si>
  <si>
    <t>0.45</t>
  </si>
  <si>
    <t>1.56</t>
  </si>
  <si>
    <t>10.74</t>
  </si>
  <si>
    <t>8.4</t>
  </si>
  <si>
    <t>86.23</t>
  </si>
  <si>
    <t>7.88</t>
  </si>
  <si>
    <t>12.34</t>
  </si>
  <si>
    <t>14.95</t>
  </si>
  <si>
    <t>21.86</t>
  </si>
  <si>
    <t>2.96</t>
  </si>
  <si>
    <t>2.47</t>
  </si>
  <si>
    <t>15.46</t>
  </si>
  <si>
    <t>2.14</t>
  </si>
  <si>
    <t>21.33</t>
  </si>
  <si>
    <t>28.17</t>
  </si>
  <si>
    <t>8.92</t>
  </si>
  <si>
    <t>8.04</t>
  </si>
  <si>
    <t>5.9</t>
  </si>
  <si>
    <t>4.5</t>
  </si>
  <si>
    <t>15.5</t>
  </si>
  <si>
    <t>2.38</t>
  </si>
  <si>
    <t>24.84</t>
  </si>
  <si>
    <t>13.61</t>
  </si>
  <si>
    <t>1.69</t>
  </si>
  <si>
    <t>10.43</t>
  </si>
  <si>
    <t>2.78</t>
  </si>
  <si>
    <t>83.57</t>
  </si>
  <si>
    <t>2.54</t>
  </si>
  <si>
    <t>2.63</t>
  </si>
  <si>
    <t>8</t>
  </si>
  <si>
    <t>60.77</t>
  </si>
  <si>
    <t>20.42</t>
  </si>
  <si>
    <t>39.09</t>
  </si>
  <si>
    <t>13.82</t>
  </si>
  <si>
    <t>11.75</t>
  </si>
  <si>
    <t>5.5</t>
  </si>
  <si>
    <t>10.53</t>
  </si>
  <si>
    <t>1.57</t>
  </si>
  <si>
    <t>23.37</t>
  </si>
  <si>
    <t>22.41</t>
  </si>
  <si>
    <t>2.03</t>
  </si>
  <si>
    <t>24.24</t>
  </si>
  <si>
    <t>17.42</t>
  </si>
  <si>
    <t>1.83</t>
  </si>
  <si>
    <t>13.71</t>
  </si>
  <si>
    <t>12.21</t>
  </si>
  <si>
    <t>1.65</t>
  </si>
  <si>
    <t>7.74</t>
  </si>
  <si>
    <t>8.83</t>
  </si>
  <si>
    <t>1.51</t>
  </si>
  <si>
    <t>2.25</t>
  </si>
  <si>
    <t>14.35</t>
  </si>
  <si>
    <t>70.49</t>
  </si>
  <si>
    <t>1.52</t>
  </si>
  <si>
    <t>8.06</t>
  </si>
  <si>
    <t>10.2</t>
  </si>
  <si>
    <t>14.44</t>
  </si>
  <si>
    <t>1.35</t>
  </si>
  <si>
    <t>1.32</t>
  </si>
  <si>
    <t>22.54</t>
  </si>
  <si>
    <t>24.1</t>
  </si>
  <si>
    <t>24.56</t>
  </si>
  <si>
    <t>12.98</t>
  </si>
  <si>
    <t>0.46</t>
  </si>
  <si>
    <t>10.83</t>
  </si>
  <si>
    <t>29.14</t>
  </si>
  <si>
    <t>24.71</t>
  </si>
  <si>
    <t>36.86</t>
  </si>
  <si>
    <t>4.6</t>
  </si>
  <si>
    <t>18.23</t>
  </si>
  <si>
    <t>44.44</t>
  </si>
  <si>
    <t>14.75</t>
  </si>
  <si>
    <t>21.2</t>
  </si>
  <si>
    <t>29.18</t>
  </si>
  <si>
    <t>24.47</t>
  </si>
  <si>
    <t>21.32</t>
  </si>
  <si>
    <t>1.61</t>
  </si>
  <si>
    <t>17.57</t>
  </si>
  <si>
    <t>15.61</t>
  </si>
  <si>
    <t>21.69</t>
  </si>
  <si>
    <t>1.53</t>
  </si>
  <si>
    <t>1.81</t>
  </si>
  <si>
    <t>21.61</t>
  </si>
  <si>
    <t>20.18</t>
  </si>
  <si>
    <t>19.06</t>
  </si>
  <si>
    <t>14.03</t>
  </si>
  <si>
    <t>13.53</t>
  </si>
  <si>
    <t>10.66</t>
  </si>
  <si>
    <t>27.63</t>
  </si>
  <si>
    <t>19.38</t>
  </si>
  <si>
    <t>27.49</t>
  </si>
  <si>
    <t>2.04</t>
  </si>
  <si>
    <t>18.29</t>
  </si>
  <si>
    <t>26.67</t>
  </si>
  <si>
    <t>18.28</t>
  </si>
  <si>
    <t>32.34</t>
  </si>
  <si>
    <t>17.25</t>
  </si>
  <si>
    <t>17.22</t>
  </si>
  <si>
    <t>14.76</t>
  </si>
  <si>
    <t>5.4</t>
  </si>
  <si>
    <t>16.18</t>
  </si>
  <si>
    <t>21.74</t>
  </si>
  <si>
    <t>24.27</t>
  </si>
  <si>
    <t>15.39</t>
  </si>
  <si>
    <t>3.69</t>
  </si>
  <si>
    <t>10.25</t>
  </si>
  <si>
    <t>26.52</t>
  </si>
  <si>
    <t>2.43</t>
  </si>
  <si>
    <t>21.82</t>
  </si>
  <si>
    <t>0.609</t>
  </si>
  <si>
    <t>17.3</t>
  </si>
  <si>
    <t>64.91</t>
  </si>
  <si>
    <t>0.502</t>
  </si>
  <si>
    <t>0.032</t>
  </si>
  <si>
    <t>70.03</t>
  </si>
  <si>
    <t>0.493</t>
  </si>
  <si>
    <t>15.4</t>
  </si>
  <si>
    <t>75.27</t>
  </si>
  <si>
    <t>15</t>
  </si>
  <si>
    <t>77.43</t>
  </si>
  <si>
    <t>0.762</t>
  </si>
  <si>
    <t>14.09</t>
  </si>
  <si>
    <t>81.82</t>
  </si>
  <si>
    <t>0.01</t>
  </si>
  <si>
    <t>13.5</t>
  </si>
  <si>
    <t>0.741</t>
  </si>
  <si>
    <t>0.006</t>
  </si>
  <si>
    <t>84.11</t>
  </si>
  <si>
    <t>0.831</t>
  </si>
  <si>
    <t>13.02</t>
  </si>
  <si>
    <t>85.53</t>
  </si>
  <si>
    <t>0.987</t>
  </si>
  <si>
    <t>15.82</t>
  </si>
  <si>
    <t>73.98</t>
  </si>
  <si>
    <t>1.025</t>
  </si>
  <si>
    <t>0.028</t>
  </si>
  <si>
    <t>17.79</t>
  </si>
  <si>
    <t>65.72</t>
  </si>
  <si>
    <t>0.953</t>
  </si>
  <si>
    <t>0.164</t>
  </si>
  <si>
    <t>20.83</t>
  </si>
  <si>
    <t>46.62</t>
  </si>
  <si>
    <t>0.593</t>
  </si>
  <si>
    <t>27.99</t>
  </si>
  <si>
    <t>0.397</t>
  </si>
  <si>
    <t>0.065</t>
  </si>
  <si>
    <t>26.5</t>
  </si>
  <si>
    <t>19.92</t>
  </si>
  <si>
    <t>0.063</t>
  </si>
  <si>
    <t>27.9</t>
  </si>
  <si>
    <t>0.147</t>
  </si>
  <si>
    <t>0.062</t>
  </si>
  <si>
    <t>28.92</t>
  </si>
  <si>
    <t>12.26</t>
  </si>
  <si>
    <t>0.145</t>
  </si>
  <si>
    <t>0.059</t>
  </si>
  <si>
    <t>30.08</t>
  </si>
  <si>
    <t>10.19</t>
  </si>
  <si>
    <t>0.16</t>
  </si>
  <si>
    <t>0.074</t>
  </si>
  <si>
    <t>30.51</t>
  </si>
  <si>
    <t>0.053</t>
  </si>
  <si>
    <t>29.81</t>
  </si>
  <si>
    <t>12.94</t>
  </si>
  <si>
    <t>0.049</t>
  </si>
  <si>
    <t>26.4</t>
  </si>
  <si>
    <t>29.7</t>
  </si>
  <si>
    <t>0.706</t>
  </si>
  <si>
    <t>38.15</t>
  </si>
  <si>
    <t>21.02</t>
  </si>
  <si>
    <t>53.17</t>
  </si>
  <si>
    <t>0.725</t>
  </si>
  <si>
    <t>1.98</t>
  </si>
  <si>
    <t>64.74</t>
  </si>
  <si>
    <t>0.717</t>
  </si>
  <si>
    <t>71.07</t>
  </si>
  <si>
    <t>0.678</t>
  </si>
  <si>
    <t>0.034</t>
  </si>
  <si>
    <t>16.09</t>
  </si>
  <si>
    <t>80.36</t>
  </si>
  <si>
    <t>0.427</t>
  </si>
  <si>
    <t>15.63</t>
  </si>
  <si>
    <t>83.13</t>
  </si>
  <si>
    <t>0.346</t>
  </si>
  <si>
    <t>0.031</t>
  </si>
  <si>
    <t>15.14</t>
  </si>
  <si>
    <t>86.76</t>
  </si>
  <si>
    <t>0.331</t>
  </si>
  <si>
    <t>15.16</t>
  </si>
  <si>
    <t>0.302</t>
  </si>
  <si>
    <t>15.13</t>
  </si>
  <si>
    <t>84.49</t>
  </si>
  <si>
    <t>0.408</t>
  </si>
  <si>
    <t>82.62</t>
  </si>
  <si>
    <t>0.363</t>
  </si>
  <si>
    <t>0.37</t>
  </si>
  <si>
    <t>15.11</t>
  </si>
  <si>
    <t>82.5</t>
  </si>
  <si>
    <t>0.568</t>
  </si>
  <si>
    <t>0.378</t>
  </si>
  <si>
    <t>83.6</t>
  </si>
  <si>
    <t>0.403</t>
  </si>
  <si>
    <t>14.08</t>
  </si>
  <si>
    <t>82.83</t>
  </si>
  <si>
    <t>0.465</t>
  </si>
  <si>
    <t>0.126</t>
  </si>
  <si>
    <t>77.82</t>
  </si>
  <si>
    <t>0.545</t>
  </si>
  <si>
    <t>0.163</t>
  </si>
  <si>
    <t>68.93</t>
  </si>
  <si>
    <t>0.546</t>
  </si>
  <si>
    <t>0.121</t>
  </si>
  <si>
    <t>19.88</t>
  </si>
  <si>
    <t>52.49</t>
  </si>
  <si>
    <t>22.91</t>
  </si>
  <si>
    <t>37.59</t>
  </si>
  <si>
    <t>0.394</t>
  </si>
  <si>
    <t>25.6</t>
  </si>
  <si>
    <t>28.54</t>
  </si>
  <si>
    <t>0.602</t>
  </si>
  <si>
    <t>0.193</t>
  </si>
  <si>
    <t>28.07</t>
  </si>
  <si>
    <t>0.956</t>
  </si>
  <si>
    <t>0.099</t>
  </si>
  <si>
    <t>29.53</t>
  </si>
  <si>
    <t>13.35</t>
  </si>
  <si>
    <t>0.674</t>
  </si>
  <si>
    <t>0.319</t>
  </si>
  <si>
    <t>30.73</t>
  </si>
  <si>
    <t>9.04</t>
  </si>
  <si>
    <t>0.278</t>
  </si>
  <si>
    <t>0.529</t>
  </si>
  <si>
    <t>31.23</t>
  </si>
  <si>
    <t>6.79</t>
  </si>
  <si>
    <t>0.375</t>
  </si>
  <si>
    <t>0.521</t>
  </si>
  <si>
    <t>31.14</t>
  </si>
  <si>
    <t>6.35</t>
  </si>
  <si>
    <t>0.463</t>
  </si>
  <si>
    <t>0.526</t>
  </si>
  <si>
    <t>29.76</t>
  </si>
  <si>
    <t>6.58</t>
  </si>
  <si>
    <t>0.787</t>
  </si>
  <si>
    <t>0.518</t>
  </si>
  <si>
    <t>28.08</t>
  </si>
  <si>
    <t>0.631</t>
  </si>
  <si>
    <t>0.528</t>
  </si>
  <si>
    <t>26.79</t>
  </si>
  <si>
    <t>8.61</t>
  </si>
  <si>
    <t>0.746</t>
  </si>
  <si>
    <t>0.459</t>
  </si>
  <si>
    <t>25.66</t>
  </si>
  <si>
    <t>1.101</t>
  </si>
  <si>
    <t>23.41</t>
  </si>
  <si>
    <t>26.64</t>
  </si>
  <si>
    <t>1.088</t>
  </si>
  <si>
    <t>29.12</t>
  </si>
  <si>
    <t>0.534</t>
  </si>
  <si>
    <t>21.26</t>
  </si>
  <si>
    <t>28.49</t>
  </si>
  <si>
    <t>1.266</t>
  </si>
  <si>
    <t>0.531</t>
  </si>
  <si>
    <t>18.88</t>
  </si>
  <si>
    <t>48.3</t>
  </si>
  <si>
    <t>0.765</t>
  </si>
  <si>
    <t>0.313</t>
  </si>
  <si>
    <t>17.99</t>
  </si>
  <si>
    <t>56.32</t>
  </si>
  <si>
    <t>0.234</t>
  </si>
  <si>
    <t>50.5</t>
  </si>
  <si>
    <t>0.511</t>
  </si>
  <si>
    <t>0.051</t>
  </si>
  <si>
    <t>22.49</t>
  </si>
  <si>
    <t>0.077</t>
  </si>
  <si>
    <t>27.57</t>
  </si>
  <si>
    <t>0.784</t>
  </si>
  <si>
    <t>65.36</t>
  </si>
  <si>
    <t>1.062</t>
  </si>
  <si>
    <t>37.12</t>
  </si>
  <si>
    <t>1.755</t>
  </si>
  <si>
    <t>19.59</t>
  </si>
  <si>
    <t>41.83</t>
  </si>
  <si>
    <t>1.499</t>
  </si>
  <si>
    <t>33.8</t>
  </si>
  <si>
    <t>0.594</t>
  </si>
  <si>
    <t>25.48</t>
  </si>
  <si>
    <t>14.17</t>
  </si>
  <si>
    <t>0.273</t>
  </si>
  <si>
    <t>27.31</t>
  </si>
  <si>
    <t>10.56</t>
  </si>
  <si>
    <t>0.219</t>
  </si>
  <si>
    <t>28.22</t>
  </si>
  <si>
    <t>10.92</t>
  </si>
  <si>
    <t>0.286</t>
  </si>
  <si>
    <t>29.59</t>
  </si>
  <si>
    <t>9.8</t>
  </si>
  <si>
    <t>0.354</t>
  </si>
  <si>
    <t>2.51</t>
  </si>
  <si>
    <t>0.555</t>
  </si>
  <si>
    <t>0.069</t>
  </si>
  <si>
    <t>30.79</t>
  </si>
  <si>
    <t>9.37</t>
  </si>
  <si>
    <t>0.855</t>
  </si>
  <si>
    <t>30.62</t>
  </si>
  <si>
    <t>8.6</t>
  </si>
  <si>
    <t>0.938</t>
  </si>
  <si>
    <t>0.068</t>
  </si>
  <si>
    <t>30.04</t>
  </si>
  <si>
    <t>8.95</t>
  </si>
  <si>
    <t>0.893</t>
  </si>
  <si>
    <t>0.064</t>
  </si>
  <si>
    <t>2.44</t>
  </si>
  <si>
    <t>28.79</t>
  </si>
  <si>
    <t>0.056</t>
  </si>
  <si>
    <t>27.71</t>
  </si>
  <si>
    <t>7.28</t>
  </si>
  <si>
    <t>0.334</t>
  </si>
  <si>
    <t>0.055</t>
  </si>
  <si>
    <t>26.63</t>
  </si>
  <si>
    <t>0.287</t>
  </si>
  <si>
    <t>0.072</t>
  </si>
  <si>
    <t>25.17</t>
  </si>
  <si>
    <t>10.3</t>
  </si>
  <si>
    <t>0.333</t>
  </si>
  <si>
    <t>0.05</t>
  </si>
  <si>
    <t>1.77</t>
  </si>
  <si>
    <t>23.96</t>
  </si>
  <si>
    <t>11.26</t>
  </si>
  <si>
    <t>0.304</t>
  </si>
  <si>
    <t>0.052</t>
  </si>
  <si>
    <t>0.296</t>
  </si>
  <si>
    <t>22.82</t>
  </si>
  <si>
    <t>12.27</t>
  </si>
  <si>
    <t>0.358</t>
  </si>
  <si>
    <t>0.197</t>
  </si>
  <si>
    <t>21.93</t>
  </si>
  <si>
    <t>0.525</t>
  </si>
  <si>
    <t>0.472</t>
  </si>
  <si>
    <t>2.31</t>
  </si>
  <si>
    <t>20.1</t>
  </si>
  <si>
    <t>17.84</t>
  </si>
  <si>
    <t>0.369</t>
  </si>
  <si>
    <t>19.26</t>
  </si>
  <si>
    <t>0.43</t>
  </si>
  <si>
    <t>0.524</t>
  </si>
  <si>
    <t>18.79</t>
  </si>
  <si>
    <t>20.54</t>
  </si>
  <si>
    <t>0.485</t>
  </si>
  <si>
    <t>0.514</t>
  </si>
  <si>
    <t>0.556</t>
  </si>
  <si>
    <t>0.513</t>
  </si>
  <si>
    <t>21.95</t>
  </si>
  <si>
    <t>0.486</t>
  </si>
  <si>
    <t>0.516</t>
  </si>
  <si>
    <t>3.44</t>
  </si>
  <si>
    <t>18.89</t>
  </si>
  <si>
    <t>0.554</t>
  </si>
  <si>
    <t>3.05</t>
  </si>
  <si>
    <t>15.1</t>
  </si>
  <si>
    <t>0.483</t>
  </si>
  <si>
    <t>0.523</t>
  </si>
  <si>
    <t>24.07</t>
  </si>
  <si>
    <t>9.69</t>
  </si>
  <si>
    <t>0.432</t>
  </si>
  <si>
    <t>3.33</t>
  </si>
  <si>
    <t>26.41</t>
  </si>
  <si>
    <t>6.87</t>
  </si>
  <si>
    <t>0.388</t>
  </si>
  <si>
    <t>6.28</t>
  </si>
  <si>
    <t>0.356</t>
  </si>
  <si>
    <t>3.53</t>
  </si>
  <si>
    <t>28.57</t>
  </si>
  <si>
    <t>5.98</t>
  </si>
  <si>
    <t>0.342</t>
  </si>
  <si>
    <t>3.02</t>
  </si>
  <si>
    <t>29.37</t>
  </si>
  <si>
    <t>2.94</t>
  </si>
  <si>
    <t>29.69</t>
  </si>
  <si>
    <t>6.48</t>
  </si>
  <si>
    <t>0.353</t>
  </si>
  <si>
    <t>2.85</t>
  </si>
  <si>
    <t>29.77</t>
  </si>
  <si>
    <t>6.19</t>
  </si>
  <si>
    <t>0.416</t>
  </si>
  <si>
    <t>29.19</t>
  </si>
  <si>
    <t>7.11</t>
  </si>
  <si>
    <t>28.12</t>
  </si>
  <si>
    <t>7.55</t>
  </si>
  <si>
    <t>0.811</t>
  </si>
  <si>
    <t>26.97</t>
  </si>
  <si>
    <t>8.45</t>
  </si>
  <si>
    <t>0.971</t>
  </si>
  <si>
    <t>25.56</t>
  </si>
  <si>
    <t>9.32</t>
  </si>
  <si>
    <t>1.178</t>
  </si>
  <si>
    <t>24.11</t>
  </si>
  <si>
    <t>10.77</t>
  </si>
  <si>
    <t>1.013</t>
  </si>
  <si>
    <t>23.81</t>
  </si>
  <si>
    <t>10.69</t>
  </si>
  <si>
    <t>22.99</t>
  </si>
  <si>
    <t>21.81</t>
  </si>
  <si>
    <t>12.39</t>
  </si>
  <si>
    <t>0.658</t>
  </si>
  <si>
    <t>20.85</t>
  </si>
  <si>
    <t>13.19</t>
  </si>
  <si>
    <t>1.006</t>
  </si>
  <si>
    <t>1.048</t>
  </si>
  <si>
    <t>16.76</t>
  </si>
  <si>
    <t>38.21</t>
  </si>
  <si>
    <t>1.058</t>
  </si>
  <si>
    <t>15.44</t>
  </si>
  <si>
    <t>49.44</t>
  </si>
  <si>
    <t>1.055</t>
  </si>
  <si>
    <t>14.99</t>
  </si>
  <si>
    <t>68.11</t>
  </si>
  <si>
    <t>1.049</t>
  </si>
  <si>
    <t>78.66</t>
  </si>
  <si>
    <t>0.981</t>
  </si>
  <si>
    <t>14.4</t>
  </si>
  <si>
    <t>75.12</t>
  </si>
  <si>
    <t>62.2</t>
  </si>
  <si>
    <t>0.826</t>
  </si>
  <si>
    <t>18.18</t>
  </si>
  <si>
    <t>53.97</t>
  </si>
  <si>
    <t>0.786</t>
  </si>
  <si>
    <t>19.86</t>
  </si>
  <si>
    <t>45.87</t>
  </si>
  <si>
    <t>37.82</t>
  </si>
  <si>
    <t>29.97</t>
  </si>
  <si>
    <t>0.583</t>
  </si>
  <si>
    <t>25.13</t>
  </si>
  <si>
    <t>25.04</t>
  </si>
  <si>
    <t>26.22</t>
  </si>
  <si>
    <t>22.03</t>
  </si>
  <si>
    <t>25.37</t>
  </si>
  <si>
    <t>0.491</t>
  </si>
  <si>
    <t>21.3</t>
  </si>
  <si>
    <t>0.547</t>
  </si>
  <si>
    <t>21.17</t>
  </si>
  <si>
    <t>0.644</t>
  </si>
  <si>
    <t>18.53</t>
  </si>
  <si>
    <t>31.51</t>
  </si>
  <si>
    <t>0.711</t>
  </si>
  <si>
    <t>16.69</t>
  </si>
  <si>
    <t>34.89</t>
  </si>
  <si>
    <t>0.699</t>
  </si>
  <si>
    <t>2.29</t>
  </si>
  <si>
    <t>35.13</t>
  </si>
  <si>
    <t>14.73</t>
  </si>
  <si>
    <t>36.96</t>
  </si>
  <si>
    <t>14.13</t>
  </si>
  <si>
    <t>39.55</t>
  </si>
  <si>
    <t>0.728</t>
  </si>
  <si>
    <t>13.81</t>
  </si>
  <si>
    <t>40.75</t>
  </si>
  <si>
    <t>0.698</t>
  </si>
  <si>
    <t>11.6</t>
  </si>
  <si>
    <t>45.65</t>
  </si>
  <si>
    <t>0.801</t>
  </si>
  <si>
    <t>45.82</t>
  </si>
  <si>
    <t>0.696</t>
  </si>
  <si>
    <t>45.26</t>
  </si>
  <si>
    <t>0.828</t>
  </si>
  <si>
    <t>44.9</t>
  </si>
  <si>
    <t>1.023</t>
  </si>
  <si>
    <t>11.57</t>
  </si>
  <si>
    <t>43.95</t>
  </si>
  <si>
    <t>1.221</t>
  </si>
  <si>
    <t>39.35</t>
  </si>
  <si>
    <t>1.283</t>
  </si>
  <si>
    <t>37.58</t>
  </si>
  <si>
    <t>17.86</t>
  </si>
  <si>
    <t>32.14</t>
  </si>
  <si>
    <t>1.205</t>
  </si>
  <si>
    <t>21.06</t>
  </si>
  <si>
    <t>26.54</t>
  </si>
  <si>
    <t>0.991</t>
  </si>
  <si>
    <t>23.97</t>
  </si>
  <si>
    <t>0.573</t>
  </si>
  <si>
    <t>28.26</t>
  </si>
  <si>
    <t>9.41</t>
  </si>
  <si>
    <t>0.389</t>
  </si>
  <si>
    <t>2.74</t>
  </si>
  <si>
    <t>29.23</t>
  </si>
  <si>
    <t>29.68</t>
  </si>
  <si>
    <t>6.15</t>
  </si>
  <si>
    <t>0.314</t>
  </si>
  <si>
    <t>5.64</t>
  </si>
  <si>
    <t>0.352</t>
  </si>
  <si>
    <t>6.02</t>
  </si>
  <si>
    <t>0.412</t>
  </si>
  <si>
    <t>28.02</t>
  </si>
  <si>
    <t>7.08</t>
  </si>
  <si>
    <t>0.569</t>
  </si>
  <si>
    <t>26.82</t>
  </si>
  <si>
    <t>6.64</t>
  </si>
  <si>
    <t>25.55</t>
  </si>
  <si>
    <t>6.05</t>
  </si>
  <si>
    <t>0.418</t>
  </si>
  <si>
    <t>1.92</t>
  </si>
  <si>
    <t>24.3</t>
  </si>
  <si>
    <t>6.1</t>
  </si>
  <si>
    <t>0.499</t>
  </si>
  <si>
    <t>6.7</t>
  </si>
  <si>
    <t>0.566</t>
  </si>
  <si>
    <t>22.14</t>
  </si>
  <si>
    <t>7.69</t>
  </si>
  <si>
    <t>0.494</t>
  </si>
  <si>
    <t>8.57</t>
  </si>
  <si>
    <t>20.13</t>
  </si>
  <si>
    <t>9.24</t>
  </si>
  <si>
    <t>0.53</t>
  </si>
  <si>
    <t>19.52</t>
  </si>
  <si>
    <t>10.32</t>
  </si>
  <si>
    <t>0.659</t>
  </si>
  <si>
    <t>19.64</t>
  </si>
  <si>
    <t>11.88</t>
  </si>
  <si>
    <t>0.752</t>
  </si>
  <si>
    <t>18.07</t>
  </si>
  <si>
    <t>13.79</t>
  </si>
  <si>
    <t>17.8</t>
  </si>
  <si>
    <t>0.557</t>
  </si>
  <si>
    <t>17.44</t>
  </si>
  <si>
    <t>0.859</t>
  </si>
  <si>
    <t>18.1</t>
  </si>
  <si>
    <t>0.952</t>
  </si>
  <si>
    <t>19.27</t>
  </si>
  <si>
    <t>21.53</t>
  </si>
  <si>
    <t>12.24</t>
  </si>
  <si>
    <t>0.489</t>
  </si>
  <si>
    <t>2.12</t>
  </si>
  <si>
    <t>0.382</t>
  </si>
  <si>
    <t>2.46</t>
  </si>
  <si>
    <t>25.15</t>
  </si>
  <si>
    <t>9.82</t>
  </si>
  <si>
    <t>0.343</t>
  </si>
  <si>
    <t>26.44</t>
  </si>
  <si>
    <t>0.311</t>
  </si>
  <si>
    <t>27.17</t>
  </si>
  <si>
    <t>0.404</t>
  </si>
  <si>
    <t>2.65</t>
  </si>
  <si>
    <t>27.5</t>
  </si>
  <si>
    <t>7.89</t>
  </si>
  <si>
    <t>7.31</t>
  </si>
  <si>
    <t>0.648</t>
  </si>
  <si>
    <t>7.79</t>
  </si>
  <si>
    <t>0.671</t>
  </si>
  <si>
    <t>27.29</t>
  </si>
  <si>
    <t>7.58</t>
  </si>
  <si>
    <t>26.53</t>
  </si>
  <si>
    <t>6.98</t>
  </si>
  <si>
    <t>0.809</t>
  </si>
  <si>
    <t>25.46</t>
  </si>
  <si>
    <t>7.57</t>
  </si>
  <si>
    <t>1.003</t>
  </si>
  <si>
    <t>24.43</t>
  </si>
  <si>
    <t>1.094</t>
  </si>
  <si>
    <t>10.04</t>
  </si>
  <si>
    <t>11.5</t>
  </si>
  <si>
    <t>1.307</t>
  </si>
  <si>
    <t>0.936</t>
  </si>
  <si>
    <t>15.75</t>
  </si>
  <si>
    <t>0.623</t>
  </si>
  <si>
    <t>0.704</t>
  </si>
  <si>
    <t>17.96</t>
  </si>
  <si>
    <t>0.655</t>
  </si>
  <si>
    <t>0.532</t>
  </si>
  <si>
    <t>16.96</t>
  </si>
  <si>
    <t>25.68</t>
  </si>
  <si>
    <t>0.647</t>
  </si>
  <si>
    <t>27.66</t>
  </si>
  <si>
    <t>16.63</t>
  </si>
  <si>
    <t>28.37</t>
  </si>
  <si>
    <t>0.538</t>
  </si>
  <si>
    <t>18.01</t>
  </si>
  <si>
    <t>26.92</t>
  </si>
  <si>
    <t>19.89</t>
  </si>
  <si>
    <t>0.618</t>
  </si>
  <si>
    <t>19.8</t>
  </si>
  <si>
    <t>0.522</t>
  </si>
  <si>
    <t>24.2</t>
  </si>
  <si>
    <t>0.619</t>
  </si>
  <si>
    <t>3.29</t>
  </si>
  <si>
    <t>12.87</t>
  </si>
  <si>
    <t>27.58</t>
  </si>
  <si>
    <t>28.01</t>
  </si>
  <si>
    <t>10.99</t>
  </si>
  <si>
    <t>2.98</t>
  </si>
  <si>
    <t>28.13</t>
  </si>
  <si>
    <t>0.509</t>
  </si>
  <si>
    <t>27.91</t>
  </si>
  <si>
    <t>9.95</t>
  </si>
  <si>
    <t>26.88</t>
  </si>
  <si>
    <t>11.07</t>
  </si>
  <si>
    <t>0.794</t>
  </si>
  <si>
    <t>25.77</t>
  </si>
  <si>
    <t>12.37</t>
  </si>
  <si>
    <t>0.844</t>
  </si>
  <si>
    <t>24.73</t>
  </si>
  <si>
    <t>13.32</t>
  </si>
  <si>
    <t>23.61</t>
  </si>
  <si>
    <t>14.21</t>
  </si>
  <si>
    <t>15.23</t>
  </si>
  <si>
    <t>0.838</t>
  </si>
  <si>
    <t>21.18</t>
  </si>
  <si>
    <t>17.07</t>
  </si>
  <si>
    <t>19.69</t>
  </si>
  <si>
    <t>19.21</t>
  </si>
  <si>
    <t>21.92</t>
  </si>
  <si>
    <t>18.65</t>
  </si>
  <si>
    <t>22.62</t>
  </si>
  <si>
    <t>17.77</t>
  </si>
  <si>
    <t>24.12</t>
  </si>
  <si>
    <t>0.984</t>
  </si>
  <si>
    <t>16.54</t>
  </si>
  <si>
    <t>1.119</t>
  </si>
  <si>
    <t>16.03</t>
  </si>
  <si>
    <t>28.78</t>
  </si>
  <si>
    <t>1.229</t>
  </si>
  <si>
    <t>15.32</t>
  </si>
  <si>
    <t>31.22</t>
  </si>
  <si>
    <t>1.251</t>
  </si>
  <si>
    <t>1.344</t>
  </si>
  <si>
    <t>25.05</t>
  </si>
  <si>
    <t>1.271</t>
  </si>
  <si>
    <t>23</t>
  </si>
  <si>
    <t>1.122</t>
  </si>
  <si>
    <t>21.9</t>
  </si>
  <si>
    <t>18.58</t>
  </si>
  <si>
    <t>9.91</t>
  </si>
  <si>
    <t>0.519</t>
  </si>
  <si>
    <t>27.61</t>
  </si>
  <si>
    <t>6.27</t>
  </si>
  <si>
    <t>0.422</t>
  </si>
  <si>
    <t>28.61</t>
  </si>
  <si>
    <t>5.07</t>
  </si>
  <si>
    <t>28.89</t>
  </si>
  <si>
    <t>5.17</t>
  </si>
  <si>
    <t>0.482</t>
  </si>
  <si>
    <t>28.87</t>
  </si>
  <si>
    <t>6.29</t>
  </si>
  <si>
    <t>0.505</t>
  </si>
  <si>
    <t>27.53</t>
  </si>
  <si>
    <t>9.93</t>
  </si>
  <si>
    <t>2.92</t>
  </si>
  <si>
    <t>19.96</t>
  </si>
  <si>
    <t>27.7</t>
  </si>
  <si>
    <t>0.745</t>
  </si>
  <si>
    <t>2.34</t>
  </si>
  <si>
    <t>17.78</t>
  </si>
  <si>
    <t>36.42</t>
  </si>
  <si>
    <t>0.907</t>
  </si>
  <si>
    <t>37.33</t>
  </si>
  <si>
    <t>0.922</t>
  </si>
  <si>
    <t>1.66</t>
  </si>
  <si>
    <t>36.93</t>
  </si>
  <si>
    <t>0.964</t>
  </si>
  <si>
    <t>0.851</t>
  </si>
  <si>
    <t>11.74</t>
  </si>
  <si>
    <t>44.72</t>
  </si>
  <si>
    <t>0.894</t>
  </si>
  <si>
    <t>49.48</t>
  </si>
  <si>
    <t>0.814</t>
  </si>
  <si>
    <t>54.37</t>
  </si>
  <si>
    <t>0.808</t>
  </si>
  <si>
    <t>9.54</t>
  </si>
  <si>
    <t>0.732</t>
  </si>
  <si>
    <t>9.43</t>
  </si>
  <si>
    <t>58.2</t>
  </si>
  <si>
    <t>0.843</t>
  </si>
  <si>
    <t>9.01</t>
  </si>
  <si>
    <t>0.911</t>
  </si>
  <si>
    <t>8.91</t>
  </si>
  <si>
    <t>61.28</t>
  </si>
  <si>
    <t>8.67</t>
  </si>
  <si>
    <t>8.16</t>
  </si>
  <si>
    <t>64.67</t>
  </si>
  <si>
    <t>1.044</t>
  </si>
  <si>
    <t>59.05</t>
  </si>
  <si>
    <t>11.66</t>
  </si>
  <si>
    <t>50.09</t>
  </si>
  <si>
    <t>1.138</t>
  </si>
  <si>
    <t>13.4</t>
  </si>
  <si>
    <t>45.09</t>
  </si>
  <si>
    <t>40.02</t>
  </si>
  <si>
    <t>0.959</t>
  </si>
  <si>
    <t>17.5</t>
  </si>
  <si>
    <t>33.78</t>
  </si>
  <si>
    <t>19.77</t>
  </si>
  <si>
    <t>27.03</t>
  </si>
  <si>
    <t>0.966</t>
  </si>
  <si>
    <t>22.33</t>
  </si>
  <si>
    <t>0.915</t>
  </si>
  <si>
    <t>23.93</t>
  </si>
  <si>
    <t>16.67</t>
  </si>
  <si>
    <t>0.863</t>
  </si>
  <si>
    <t>15.86</t>
  </si>
  <si>
    <t>0.797</t>
  </si>
  <si>
    <t>0.721</t>
  </si>
  <si>
    <t>21.46</t>
  </si>
  <si>
    <t>24.4</t>
  </si>
  <si>
    <t>18.47</t>
  </si>
  <si>
    <t>30.39</t>
  </si>
  <si>
    <t>0.868</t>
  </si>
  <si>
    <t>17.52</t>
  </si>
  <si>
    <t>1.001</t>
  </si>
  <si>
    <t>16.21</t>
  </si>
  <si>
    <t>1.179</t>
  </si>
  <si>
    <t>37.4</t>
  </si>
  <si>
    <t>0.827</t>
  </si>
  <si>
    <t>12.63</t>
  </si>
  <si>
    <t>43.77</t>
  </si>
  <si>
    <t>0.937</t>
  </si>
  <si>
    <t>43.64</t>
  </si>
  <si>
    <t>0.963</t>
  </si>
  <si>
    <t>0.992</t>
  </si>
  <si>
    <t>45.95</t>
  </si>
  <si>
    <t>46.73</t>
  </si>
  <si>
    <t>1.018</t>
  </si>
  <si>
    <t>47.86</t>
  </si>
  <si>
    <t>1.054</t>
  </si>
  <si>
    <t>9.83</t>
  </si>
  <si>
    <t>49.38</t>
  </si>
  <si>
    <t>1.249</t>
  </si>
  <si>
    <t>46.9</t>
  </si>
  <si>
    <t>12.82</t>
  </si>
  <si>
    <t>42.94</t>
  </si>
  <si>
    <t>1.355</t>
  </si>
  <si>
    <t>32.43</t>
  </si>
  <si>
    <t>1.206</t>
  </si>
  <si>
    <t>15.24</t>
  </si>
  <si>
    <t>0.986</t>
  </si>
  <si>
    <t>0.453</t>
  </si>
  <si>
    <t>26.26</t>
  </si>
  <si>
    <t>0.636</t>
  </si>
  <si>
    <t>27.92</t>
  </si>
  <si>
    <t>3.38</t>
  </si>
  <si>
    <t>29.03</t>
  </si>
  <si>
    <t>3.06</t>
  </si>
  <si>
    <t>0.495</t>
  </si>
  <si>
    <t>29.74</t>
  </si>
  <si>
    <t>30.29</t>
  </si>
  <si>
    <t>3.26</t>
  </si>
  <si>
    <t>29.87</t>
  </si>
  <si>
    <t>4.19</t>
  </si>
  <si>
    <t>0.663</t>
  </si>
  <si>
    <t>28.73</t>
  </si>
  <si>
    <t>5.05</t>
  </si>
  <si>
    <t>1.172</t>
  </si>
  <si>
    <t>26.93</t>
  </si>
  <si>
    <t>6.08</t>
  </si>
  <si>
    <t>1.109</t>
  </si>
  <si>
    <t>25.4</t>
  </si>
  <si>
    <t>1.014</t>
  </si>
  <si>
    <t>6.09</t>
  </si>
  <si>
    <t>7.38</t>
  </si>
  <si>
    <t>0.939</t>
  </si>
  <si>
    <t>22.92</t>
  </si>
  <si>
    <t>8.43</t>
  </si>
  <si>
    <t>0.739</t>
  </si>
  <si>
    <t>21.57</t>
  </si>
  <si>
    <t>9.49</t>
  </si>
  <si>
    <t>1.096</t>
  </si>
  <si>
    <t>12.36</t>
  </si>
  <si>
    <t>0.624</t>
  </si>
  <si>
    <t>19.2</t>
  </si>
  <si>
    <t>11.39</t>
  </si>
  <si>
    <t>0.804</t>
  </si>
  <si>
    <t>17.26</t>
  </si>
  <si>
    <t>17.6</t>
  </si>
  <si>
    <t>1.071</t>
  </si>
  <si>
    <t>18.56</t>
  </si>
  <si>
    <t>1.236</t>
  </si>
  <si>
    <t>19.34</t>
  </si>
  <si>
    <t>1.338</t>
  </si>
  <si>
    <t>12.62</t>
  </si>
  <si>
    <t>1.347</t>
  </si>
  <si>
    <t>10.65</t>
  </si>
  <si>
    <t>8.93</t>
  </si>
  <si>
    <t>0.442</t>
  </si>
  <si>
    <t>27.56</t>
  </si>
  <si>
    <t>0.325</t>
  </si>
  <si>
    <t>28.4</t>
  </si>
  <si>
    <t>6.31</t>
  </si>
  <si>
    <t>0.366</t>
  </si>
  <si>
    <t>29.51</t>
  </si>
  <si>
    <t>0.406</t>
  </si>
  <si>
    <t>5.93</t>
  </si>
  <si>
    <t>29.39</t>
  </si>
  <si>
    <t>6.52</t>
  </si>
  <si>
    <t>0.497</t>
  </si>
  <si>
    <t>28.32</t>
  </si>
  <si>
    <t>7.19</t>
  </si>
  <si>
    <t>7.56</t>
  </si>
  <si>
    <t>0.733</t>
  </si>
  <si>
    <t>25.9</t>
  </si>
  <si>
    <t>7.85</t>
  </si>
  <si>
    <t>24.87</t>
  </si>
  <si>
    <t>0.605</t>
  </si>
  <si>
    <t>23.56</t>
  </si>
  <si>
    <t>9.63</t>
  </si>
  <si>
    <t>22.67</t>
  </si>
  <si>
    <t>10.61</t>
  </si>
  <si>
    <t>0.549</t>
  </si>
  <si>
    <t>22.06</t>
  </si>
  <si>
    <t>0.536</t>
  </si>
  <si>
    <t>20.8</t>
  </si>
  <si>
    <t>12.25</t>
  </si>
  <si>
    <t>19.83</t>
  </si>
  <si>
    <t>0.649</t>
  </si>
  <si>
    <t>0.564</t>
  </si>
  <si>
    <t>16.34</t>
  </si>
  <si>
    <t>0.805</t>
  </si>
  <si>
    <t>16.22</t>
  </si>
  <si>
    <t>20.77</t>
  </si>
  <si>
    <t>1.351</t>
  </si>
  <si>
    <t>17.14</t>
  </si>
  <si>
    <t>19.58</t>
  </si>
  <si>
    <t>1.538</t>
  </si>
  <si>
    <t>1.535</t>
  </si>
  <si>
    <t>14.83</t>
  </si>
  <si>
    <t>1.479</t>
  </si>
  <si>
    <t>23.34</t>
  </si>
  <si>
    <t>13.21</t>
  </si>
  <si>
    <t>25.02</t>
  </si>
  <si>
    <t>11.1</t>
  </si>
  <si>
    <t>1.292</t>
  </si>
  <si>
    <t>26.55</t>
  </si>
  <si>
    <t>4.27</t>
  </si>
  <si>
    <t>0.506</t>
  </si>
  <si>
    <t>28.91</t>
  </si>
  <si>
    <t>3.75</t>
  </si>
  <si>
    <t>2.41</t>
  </si>
  <si>
    <t>29.35</t>
  </si>
  <si>
    <t>5.31</t>
  </si>
  <si>
    <t>0.527</t>
  </si>
  <si>
    <t>5.84</t>
  </si>
  <si>
    <t>0.614</t>
  </si>
  <si>
    <t>28.72</t>
  </si>
  <si>
    <t>5.97</t>
  </si>
  <si>
    <t>0.889</t>
  </si>
  <si>
    <t>5.34</t>
  </si>
  <si>
    <t>0.916</t>
  </si>
  <si>
    <t>25.41</t>
  </si>
  <si>
    <t>4.79</t>
  </si>
  <si>
    <t>0.865</t>
  </si>
  <si>
    <t>24.04</t>
  </si>
  <si>
    <t>6.63</t>
  </si>
  <si>
    <t>0.701</t>
  </si>
  <si>
    <t>0.715</t>
  </si>
  <si>
    <t>12.05</t>
  </si>
  <si>
    <t>15.31</t>
  </si>
  <si>
    <t>0.703</t>
  </si>
  <si>
    <t>17.36</t>
  </si>
  <si>
    <t>0.737</t>
  </si>
  <si>
    <t>18.34</t>
  </si>
  <si>
    <t>19.1</t>
  </si>
  <si>
    <t>0.683</t>
  </si>
  <si>
    <t>17.27</t>
  </si>
  <si>
    <t>20.49</t>
  </si>
  <si>
    <t>17.04</t>
  </si>
  <si>
    <t>21.29</t>
  </si>
  <si>
    <t>0.642</t>
  </si>
  <si>
    <t>16.88</t>
  </si>
  <si>
    <t>0.815</t>
  </si>
  <si>
    <t>17.15</t>
  </si>
  <si>
    <t>0.738</t>
  </si>
  <si>
    <t>17.69</t>
  </si>
  <si>
    <t>0.512</t>
  </si>
  <si>
    <t>22.39</t>
  </si>
  <si>
    <t>14.61</t>
  </si>
  <si>
    <t>0.551</t>
  </si>
  <si>
    <t>11.99</t>
  </si>
  <si>
    <t>0.558</t>
  </si>
  <si>
    <t>25.71</t>
  </si>
  <si>
    <t>3.13</t>
  </si>
  <si>
    <t>26.66</t>
  </si>
  <si>
    <t>9.05</t>
  </si>
  <si>
    <t>0.539</t>
  </si>
  <si>
    <t>3.03</t>
  </si>
  <si>
    <t>27.94</t>
  </si>
  <si>
    <t>7.39</t>
  </si>
  <si>
    <t>3.21</t>
  </si>
  <si>
    <t>7.27</t>
  </si>
  <si>
    <t>3.19</t>
  </si>
  <si>
    <t>7.83</t>
  </si>
  <si>
    <t>0.542</t>
  </si>
  <si>
    <t>27.62</t>
  </si>
  <si>
    <t>8.13</t>
  </si>
  <si>
    <t>0.559</t>
  </si>
  <si>
    <t>8.59</t>
  </si>
  <si>
    <t>0.669</t>
  </si>
  <si>
    <t>24.95</t>
  </si>
  <si>
    <t>9.89</t>
  </si>
  <si>
    <t>0.615</t>
  </si>
  <si>
    <t>11.18</t>
  </si>
  <si>
    <t>20.12</t>
  </si>
  <si>
    <t>0.399</t>
  </si>
  <si>
    <t>2.15</t>
  </si>
  <si>
    <t>18.92</t>
  </si>
  <si>
    <t>17.71</t>
  </si>
  <si>
    <t>0.391</t>
  </si>
  <si>
    <t>13.93</t>
  </si>
  <si>
    <t>0.351</t>
  </si>
  <si>
    <t>2.52</t>
  </si>
  <si>
    <t>17.13</t>
  </si>
  <si>
    <t>0.364</t>
  </si>
  <si>
    <t>16.1</t>
  </si>
  <si>
    <t>15.45</t>
  </si>
  <si>
    <t>14.63</t>
  </si>
  <si>
    <t>15.71</t>
  </si>
  <si>
    <t>13.54</t>
  </si>
  <si>
    <t>17.65</t>
  </si>
  <si>
    <t>9.85</t>
  </si>
  <si>
    <t>19.35</t>
  </si>
  <si>
    <t>0.395</t>
  </si>
  <si>
    <t>3.17</t>
  </si>
  <si>
    <t>7</t>
  </si>
  <si>
    <t>0.316</t>
  </si>
  <si>
    <t>5.41</t>
  </si>
  <si>
    <t>2.83</t>
  </si>
  <si>
    <t>25.64</t>
  </si>
  <si>
    <t>5.19</t>
  </si>
  <si>
    <t>0.35</t>
  </si>
  <si>
    <t>26.72</t>
  </si>
  <si>
    <t>4.86</t>
  </si>
  <si>
    <t>4.64</t>
  </si>
  <si>
    <t>0.595</t>
  </si>
  <si>
    <t>4.52</t>
  </si>
  <si>
    <t>4.11</t>
  </si>
  <si>
    <t>0.332</t>
  </si>
  <si>
    <t>4.18</t>
  </si>
  <si>
    <t>0.428</t>
  </si>
  <si>
    <t>27.08</t>
  </si>
  <si>
    <t>0.577</t>
  </si>
  <si>
    <t>25.87</t>
  </si>
  <si>
    <t>5.49</t>
  </si>
  <si>
    <t>0.541</t>
  </si>
  <si>
    <t>6.2</t>
  </si>
  <si>
    <t>23.35</t>
  </si>
  <si>
    <t>22.22</t>
  </si>
  <si>
    <t>8.21</t>
  </si>
  <si>
    <t>0.426</t>
  </si>
  <si>
    <t>21.04</t>
  </si>
  <si>
    <t>9.44</t>
  </si>
  <si>
    <t>0.645</t>
  </si>
  <si>
    <t>0.914</t>
  </si>
  <si>
    <t>19.98</t>
  </si>
  <si>
    <t>10.57</t>
  </si>
  <si>
    <t>0.802</t>
  </si>
  <si>
    <t>12.1</t>
  </si>
  <si>
    <t>0.858</t>
  </si>
  <si>
    <t>13.66</t>
  </si>
  <si>
    <t>0.926</t>
  </si>
  <si>
    <t>15.01</t>
  </si>
  <si>
    <t>1.134</t>
  </si>
  <si>
    <t>16.28</t>
  </si>
  <si>
    <t>0.961</t>
  </si>
  <si>
    <t>15.89</t>
  </si>
  <si>
    <t>1.346</t>
  </si>
  <si>
    <t>16.47</t>
  </si>
  <si>
    <t>1.228</t>
  </si>
  <si>
    <t>18.09</t>
  </si>
  <si>
    <t>18.96</t>
  </si>
  <si>
    <t>1.065</t>
  </si>
  <si>
    <t>19.71</t>
  </si>
  <si>
    <t>18.91</t>
  </si>
  <si>
    <t>1.012</t>
  </si>
  <si>
    <t>20.92</t>
  </si>
  <si>
    <t>16.95</t>
  </si>
  <si>
    <t>0.887</t>
  </si>
  <si>
    <t>21.98</t>
  </si>
  <si>
    <t>15.88</t>
  </si>
  <si>
    <t>0.839</t>
  </si>
  <si>
    <t>0.825</t>
  </si>
  <si>
    <t>0.792</t>
  </si>
  <si>
    <t>24.82</t>
  </si>
  <si>
    <t>24.25</t>
  </si>
  <si>
    <t>0.712</t>
  </si>
  <si>
    <t>22.6</t>
  </si>
  <si>
    <t>0.747</t>
  </si>
  <si>
    <t>20.44</t>
  </si>
  <si>
    <t>25.94</t>
  </si>
  <si>
    <t>0.816</t>
  </si>
  <si>
    <t>2.62</t>
  </si>
  <si>
    <t>0.881</t>
  </si>
  <si>
    <t>16.56</t>
  </si>
  <si>
    <t>32.39</t>
  </si>
  <si>
    <t>0.869</t>
  </si>
  <si>
    <t>15.17</t>
  </si>
  <si>
    <t>34.74</t>
  </si>
  <si>
    <t>39.11</t>
  </si>
  <si>
    <t>12.53</t>
  </si>
  <si>
    <t>39.54</t>
  </si>
  <si>
    <t>11.83</t>
  </si>
  <si>
    <t>41.06</t>
  </si>
  <si>
    <t>0.793</t>
  </si>
  <si>
    <t>43.54</t>
  </si>
  <si>
    <t>0.775</t>
  </si>
  <si>
    <t>45.73</t>
  </si>
  <si>
    <t>9.42</t>
  </si>
  <si>
    <t>47.1</t>
  </si>
  <si>
    <t>9.26</t>
  </si>
  <si>
    <t>47.9</t>
  </si>
  <si>
    <t>0.908</t>
  </si>
  <si>
    <t>43.21</t>
  </si>
  <si>
    <t>13.42</t>
  </si>
  <si>
    <t>37.53</t>
  </si>
  <si>
    <t>0.729</t>
  </si>
  <si>
    <t>30.27</t>
  </si>
  <si>
    <t>0.665</t>
  </si>
  <si>
    <t>25.54</t>
  </si>
  <si>
    <t>20.33</t>
  </si>
  <si>
    <t>22.17</t>
  </si>
  <si>
    <t>0.473</t>
  </si>
  <si>
    <t>24.32</t>
  </si>
  <si>
    <t>16.97</t>
  </si>
  <si>
    <t>0.435</t>
  </si>
  <si>
    <t>16.6</t>
  </si>
  <si>
    <t>23.01</t>
  </si>
  <si>
    <t>21.14</t>
  </si>
  <si>
    <t>21.67</t>
  </si>
  <si>
    <t>19.16</t>
  </si>
  <si>
    <t>0.709</t>
  </si>
  <si>
    <t>42.71</t>
  </si>
  <si>
    <t>0.782</t>
  </si>
  <si>
    <t>47.78</t>
  </si>
  <si>
    <t>0.899</t>
  </si>
  <si>
    <t>50.47</t>
  </si>
  <si>
    <t>1.042</t>
  </si>
  <si>
    <t>14.59</t>
  </si>
  <si>
    <t>50.66</t>
  </si>
  <si>
    <t>1.077</t>
  </si>
  <si>
    <t>50.94</t>
  </si>
  <si>
    <t>53.93</t>
  </si>
  <si>
    <t>0.928</t>
  </si>
  <si>
    <t>12.79</t>
  </si>
  <si>
    <t>55.93</t>
  </si>
  <si>
    <t>54.75</t>
  </si>
  <si>
    <t>0.824</t>
  </si>
  <si>
    <t>60.57</t>
  </si>
  <si>
    <t>0.962</t>
  </si>
  <si>
    <t>60.76</t>
  </si>
  <si>
    <t>61.5</t>
  </si>
  <si>
    <t>58.43</t>
  </si>
  <si>
    <t>1.356</t>
  </si>
  <si>
    <t>49.53</t>
  </si>
  <si>
    <t>1.377</t>
  </si>
  <si>
    <t>40.82</t>
  </si>
  <si>
    <t>20.64</t>
  </si>
  <si>
    <t>32.83</t>
  </si>
  <si>
    <t>1.192</t>
  </si>
  <si>
    <t>24.19</t>
  </si>
  <si>
    <t>27.09</t>
  </si>
  <si>
    <t>13.9</t>
  </si>
  <si>
    <t>0.634</t>
  </si>
  <si>
    <t>28.3</t>
  </si>
  <si>
    <t>0.684</t>
  </si>
  <si>
    <t>29.48</t>
  </si>
  <si>
    <t>29.91</t>
  </si>
  <si>
    <t>8.44</t>
  </si>
  <si>
    <t>0.616</t>
  </si>
  <si>
    <t>30.34</t>
  </si>
  <si>
    <t>30.18</t>
  </si>
  <si>
    <t>0.736</t>
  </si>
  <si>
    <t>29.05</t>
  </si>
  <si>
    <t>27.76</t>
  </si>
  <si>
    <t>10.98</t>
  </si>
  <si>
    <t>1.033</t>
  </si>
  <si>
    <t>26.59</t>
  </si>
  <si>
    <t>0.934</t>
  </si>
  <si>
    <t>0.476</t>
  </si>
  <si>
    <t>1.96</t>
  </si>
  <si>
    <t>23.31</t>
  </si>
  <si>
    <t>13.24</t>
  </si>
  <si>
    <t>13.91</t>
  </si>
  <si>
    <t>20.97</t>
  </si>
  <si>
    <t>20.03</t>
  </si>
  <si>
    <t>15.38</t>
  </si>
  <si>
    <t>0.836</t>
  </si>
  <si>
    <t>15.81</t>
  </si>
  <si>
    <t>0.726</t>
  </si>
  <si>
    <t>19.55</t>
  </si>
  <si>
    <t>0.798</t>
  </si>
  <si>
    <t>17.95</t>
  </si>
  <si>
    <t>1.157</t>
  </si>
  <si>
    <t>1.078</t>
  </si>
  <si>
    <t>22.31</t>
  </si>
  <si>
    <t>8.97</t>
  </si>
  <si>
    <t>5.33</t>
  </si>
  <si>
    <t>3.98</t>
  </si>
  <si>
    <t>0.708</t>
  </si>
  <si>
    <t>26.46</t>
  </si>
  <si>
    <t>0.759</t>
  </si>
  <si>
    <t>27.41</t>
  </si>
  <si>
    <t>3.76</t>
  </si>
  <si>
    <t>0.754</t>
  </si>
  <si>
    <t>29.45</t>
  </si>
  <si>
    <t>29.52</t>
  </si>
  <si>
    <t>3.08</t>
  </si>
  <si>
    <t>29.3</t>
  </si>
  <si>
    <t>28.5</t>
  </si>
  <si>
    <t>3.12</t>
  </si>
  <si>
    <t>0.871</t>
  </si>
  <si>
    <t>2.76</t>
  </si>
  <si>
    <t>20.56</t>
  </si>
  <si>
    <t>0.878</t>
  </si>
  <si>
    <t>39.92</t>
  </si>
  <si>
    <t>17.53</t>
  </si>
  <si>
    <t>46.08</t>
  </si>
  <si>
    <t>0.854</t>
  </si>
  <si>
    <t>49.52</t>
  </si>
  <si>
    <t>0.598</t>
  </si>
  <si>
    <t>55.49</t>
  </si>
  <si>
    <t>0.544</t>
  </si>
  <si>
    <t>15.66</t>
  </si>
  <si>
    <t>64.06</t>
  </si>
  <si>
    <t>0.533</t>
  </si>
  <si>
    <t>15.07</t>
  </si>
  <si>
    <t>68.49</t>
  </si>
  <si>
    <t>67.87</t>
  </si>
  <si>
    <t>0.478</t>
  </si>
  <si>
    <t>67.71</t>
  </si>
  <si>
    <t>0.468</t>
  </si>
  <si>
    <t>13.64</t>
  </si>
  <si>
    <t>63.8</t>
  </si>
  <si>
    <t>0.439</t>
  </si>
  <si>
    <t>13.46</t>
  </si>
  <si>
    <t>50.18</t>
  </si>
  <si>
    <t>53.18</t>
  </si>
  <si>
    <t>13.73</t>
  </si>
  <si>
    <t>51.7</t>
  </si>
  <si>
    <t>50.32</t>
  </si>
  <si>
    <t>2.64</t>
  </si>
  <si>
    <t>15.55</t>
  </si>
  <si>
    <t>46.42</t>
  </si>
  <si>
    <t>0.498</t>
  </si>
  <si>
    <t>41.99</t>
  </si>
  <si>
    <t>45</t>
  </si>
  <si>
    <t>16.11</t>
  </si>
  <si>
    <t>39.87</t>
  </si>
  <si>
    <t>3.45</t>
  </si>
  <si>
    <t>44.45</t>
  </si>
  <si>
    <t>3.22</t>
  </si>
  <si>
    <t>43.8</t>
  </si>
  <si>
    <t>15.02</t>
  </si>
  <si>
    <t>48.67</t>
  </si>
  <si>
    <t>55.81</t>
  </si>
  <si>
    <t>0.656</t>
  </si>
  <si>
    <t>12.15</t>
  </si>
  <si>
    <t>59.12</t>
  </si>
  <si>
    <t>62.81</t>
  </si>
  <si>
    <t>0.626</t>
  </si>
  <si>
    <t>11.41</t>
  </si>
  <si>
    <t>65</t>
  </si>
  <si>
    <t>67.99</t>
  </si>
  <si>
    <t>0.664</t>
  </si>
  <si>
    <t>71.35</t>
  </si>
  <si>
    <t>0.757</t>
  </si>
  <si>
    <t>73.74</t>
  </si>
  <si>
    <t>0.864</t>
  </si>
  <si>
    <t>75.44</t>
  </si>
  <si>
    <t>9.75</t>
  </si>
  <si>
    <t>74.07</t>
  </si>
  <si>
    <t>0.763</t>
  </si>
  <si>
    <t>76.16</t>
  </si>
  <si>
    <t>0.905</t>
  </si>
  <si>
    <t>8.84</t>
  </si>
  <si>
    <t>77.51</t>
  </si>
  <si>
    <t>1.061</t>
  </si>
  <si>
    <t>9.33</t>
  </si>
  <si>
    <t>78.83</t>
  </si>
  <si>
    <t>1.175</t>
  </si>
  <si>
    <t>76.35</t>
  </si>
  <si>
    <t>1.325</t>
  </si>
  <si>
    <t>65.6</t>
  </si>
  <si>
    <t>1.354</t>
  </si>
  <si>
    <t>55.44</t>
  </si>
  <si>
    <t>17.38</t>
  </si>
  <si>
    <t>1.198</t>
  </si>
  <si>
    <t>21.01</t>
  </si>
  <si>
    <t>32.82</t>
  </si>
  <si>
    <t>25.14</t>
  </si>
  <si>
    <t>0.702</t>
  </si>
  <si>
    <t>27.68</t>
  </si>
  <si>
    <t>14.69</t>
  </si>
  <si>
    <t>28.05</t>
  </si>
  <si>
    <t>0.841</t>
  </si>
  <si>
    <t>0.996</t>
  </si>
  <si>
    <t>26.89</t>
  </si>
  <si>
    <t>25.98</t>
  </si>
  <si>
    <t>15.68</t>
  </si>
  <si>
    <t>1.337</t>
  </si>
  <si>
    <t>25.07</t>
  </si>
  <si>
    <t>1.233</t>
  </si>
  <si>
    <t>1.401</t>
  </si>
  <si>
    <t>21.77</t>
  </si>
  <si>
    <t>1.553</t>
  </si>
  <si>
    <t>33.02</t>
  </si>
  <si>
    <t>1.186</t>
  </si>
  <si>
    <t>47.07</t>
  </si>
  <si>
    <t>58.62</t>
  </si>
  <si>
    <t>14.85</t>
  </si>
  <si>
    <t>59.31</t>
  </si>
  <si>
    <t>0.997</t>
  </si>
  <si>
    <t>54.91</t>
  </si>
  <si>
    <t>1.149</t>
  </si>
  <si>
    <t>58.21</t>
  </si>
  <si>
    <t>1.215</t>
  </si>
  <si>
    <t>13.62</t>
  </si>
  <si>
    <t>1.417</t>
  </si>
  <si>
    <t>13.45</t>
  </si>
  <si>
    <t>65.78</t>
  </si>
  <si>
    <t>1.514</t>
  </si>
  <si>
    <t>15.48</t>
  </si>
  <si>
    <t>58.27</t>
  </si>
  <si>
    <t>1.593</t>
  </si>
  <si>
    <t>41.85</t>
  </si>
  <si>
    <t>1.469</t>
  </si>
  <si>
    <t>18.48</t>
  </si>
  <si>
    <t>1.026</t>
  </si>
  <si>
    <t>18.51</t>
  </si>
  <si>
    <t>26.94</t>
  </si>
  <si>
    <t>28.93</t>
  </si>
  <si>
    <t>12.42</t>
  </si>
  <si>
    <t>30.21</t>
  </si>
  <si>
    <t>7.01</t>
  </si>
  <si>
    <t>0.507</t>
  </si>
  <si>
    <t>6.86</t>
  </si>
  <si>
    <t>29.98</t>
  </si>
  <si>
    <t>28.94</t>
  </si>
  <si>
    <t>27.4</t>
  </si>
  <si>
    <t>11.52</t>
  </si>
  <si>
    <t>26.17</t>
  </si>
  <si>
    <t>0.918</t>
  </si>
  <si>
    <t>22.68</t>
  </si>
  <si>
    <t>33.42</t>
  </si>
  <si>
    <t>1.147</t>
  </si>
  <si>
    <t>21.52</t>
  </si>
  <si>
    <t>36.51</t>
  </si>
  <si>
    <t>1.557</t>
  </si>
  <si>
    <t>39.48</t>
  </si>
  <si>
    <t>1.314</t>
  </si>
  <si>
    <t>18.64</t>
  </si>
  <si>
    <t>41.15</t>
  </si>
  <si>
    <t>1.816</t>
  </si>
  <si>
    <t>42.05</t>
  </si>
  <si>
    <t>17.47</t>
  </si>
  <si>
    <t>25.86</t>
  </si>
  <si>
    <t>16.92</t>
  </si>
  <si>
    <t>30.88</t>
  </si>
  <si>
    <t>16.33</t>
  </si>
  <si>
    <t>35.87</t>
  </si>
  <si>
    <t>2.124</t>
  </si>
  <si>
    <t>6.4</t>
  </si>
  <si>
    <t>15.56</t>
  </si>
  <si>
    <t>39.29</t>
  </si>
  <si>
    <t>1.972</t>
  </si>
  <si>
    <t>15.65</t>
  </si>
  <si>
    <t>38.18</t>
  </si>
  <si>
    <t>2.085</t>
  </si>
  <si>
    <t>44.77</t>
  </si>
  <si>
    <t>1.823</t>
  </si>
  <si>
    <t>40.96</t>
  </si>
  <si>
    <t>1.685</t>
  </si>
  <si>
    <t>5</t>
  </si>
  <si>
    <t>21.27</t>
  </si>
  <si>
    <t>1.291</t>
  </si>
  <si>
    <t>11.92</t>
  </si>
  <si>
    <t>0.921</t>
  </si>
  <si>
    <t>6.65</t>
  </si>
  <si>
    <t>28.28</t>
  </si>
  <si>
    <t>7.76</t>
  </si>
  <si>
    <t>8.53</t>
  </si>
  <si>
    <t>0.458</t>
  </si>
  <si>
    <t>29.6</t>
  </si>
  <si>
    <t>0.469</t>
  </si>
  <si>
    <t>1.79</t>
  </si>
  <si>
    <t>30.43</t>
  </si>
  <si>
    <t>7.25</t>
  </si>
  <si>
    <t>0.849</t>
  </si>
  <si>
    <t>30.4</t>
  </si>
  <si>
    <t>7.24</t>
  </si>
  <si>
    <t>1.016</t>
  </si>
  <si>
    <t>0.592</t>
  </si>
  <si>
    <t>29.44</t>
  </si>
  <si>
    <t>0.707</t>
  </si>
  <si>
    <t>28.06</t>
  </si>
  <si>
    <t>9.87</t>
  </si>
  <si>
    <t>1.312</t>
  </si>
  <si>
    <t>27.05</t>
  </si>
  <si>
    <t>31.67</t>
  </si>
  <si>
    <t>21.62</t>
  </si>
  <si>
    <t>49.88</t>
  </si>
  <si>
    <t>57.33</t>
  </si>
  <si>
    <t>19.44</t>
  </si>
  <si>
    <t>62.3</t>
  </si>
  <si>
    <t>19.87</t>
  </si>
  <si>
    <t>55.61</t>
  </si>
  <si>
    <t>0.743</t>
  </si>
  <si>
    <t>60.22</t>
  </si>
  <si>
    <t>0.621</t>
  </si>
  <si>
    <t>62.05</t>
  </si>
  <si>
    <t>16.87</t>
  </si>
  <si>
    <t>65.75</t>
  </si>
  <si>
    <t>0.742</t>
  </si>
  <si>
    <t>16.55</t>
  </si>
  <si>
    <t>63</t>
  </si>
  <si>
    <t>0.879</t>
  </si>
  <si>
    <t>62.83</t>
  </si>
  <si>
    <t>0.985</t>
  </si>
  <si>
    <t>65.54</t>
  </si>
  <si>
    <t>59.18</t>
  </si>
  <si>
    <t>5.1</t>
  </si>
  <si>
    <t>20.67</t>
  </si>
  <si>
    <t>46.11</t>
  </si>
  <si>
    <t>1.554</t>
  </si>
  <si>
    <t>22.7</t>
  </si>
  <si>
    <t>33.97</t>
  </si>
  <si>
    <t>27.36</t>
  </si>
  <si>
    <t>26.8</t>
  </si>
  <si>
    <t>19.66</t>
  </si>
  <si>
    <t>0.791</t>
  </si>
  <si>
    <t>28.51</t>
  </si>
  <si>
    <t>10.09</t>
  </si>
  <si>
    <t>30.41</t>
  </si>
  <si>
    <t>6.9</t>
  </si>
  <si>
    <t>1.316</t>
  </si>
  <si>
    <t>9.61</t>
  </si>
  <si>
    <t>26.24</t>
  </si>
  <si>
    <t>36.1</t>
  </si>
  <si>
    <t>1.273</t>
  </si>
  <si>
    <t>22.19</t>
  </si>
  <si>
    <t>51.77</t>
  </si>
  <si>
    <t>1.304</t>
  </si>
  <si>
    <t>59.94</t>
  </si>
  <si>
    <t>1.359</t>
  </si>
  <si>
    <t>62.87</t>
  </si>
  <si>
    <t>1.398</t>
  </si>
  <si>
    <t>19.11</t>
  </si>
  <si>
    <t>63.78</t>
  </si>
  <si>
    <t>1.311</t>
  </si>
  <si>
    <t>18.8</t>
  </si>
  <si>
    <t>66.06</t>
  </si>
  <si>
    <t>0.675</t>
  </si>
  <si>
    <t>1.93</t>
  </si>
  <si>
    <t>18.5</t>
  </si>
  <si>
    <t>65.11</t>
  </si>
  <si>
    <t>65.79</t>
  </si>
  <si>
    <t>17.83</t>
  </si>
  <si>
    <t>70.08</t>
  </si>
  <si>
    <t>0.629</t>
  </si>
  <si>
    <t>17.33</t>
  </si>
  <si>
    <t>73.42</t>
  </si>
  <si>
    <t>17.16</t>
  </si>
  <si>
    <t>73.1</t>
  </si>
  <si>
    <t>0.108</t>
  </si>
  <si>
    <t>0.3</t>
  </si>
  <si>
    <t>75.42</t>
  </si>
  <si>
    <t>0.178</t>
  </si>
  <si>
    <t>76.5</t>
  </si>
  <si>
    <t>78.72</t>
  </si>
  <si>
    <t>0.266</t>
  </si>
  <si>
    <t>77.35</t>
  </si>
  <si>
    <t>0.208</t>
  </si>
  <si>
    <t>17.67</t>
  </si>
  <si>
    <t>71.75</t>
  </si>
  <si>
    <t>62.21</t>
  </si>
  <si>
    <t>0.231</t>
  </si>
  <si>
    <t>20.36</t>
  </si>
  <si>
    <t>53.31</t>
  </si>
  <si>
    <t>48.23</t>
  </si>
  <si>
    <t>44.61</t>
  </si>
  <si>
    <t>0.756</t>
  </si>
  <si>
    <t>39.31</t>
  </si>
  <si>
    <t>0.734</t>
  </si>
  <si>
    <t>36.02</t>
  </si>
  <si>
    <t>0.685</t>
  </si>
  <si>
    <t>24.99</t>
  </si>
  <si>
    <t>36</t>
  </si>
  <si>
    <t>25.16</t>
  </si>
  <si>
    <t>35.62</t>
  </si>
  <si>
    <t>36.61</t>
  </si>
  <si>
    <t>41.42</t>
  </si>
  <si>
    <t>0.132</t>
  </si>
  <si>
    <t>48.63</t>
  </si>
  <si>
    <t>0.165</t>
  </si>
  <si>
    <t>56.83</t>
  </si>
  <si>
    <t>0.336</t>
  </si>
  <si>
    <t>71.32</t>
  </si>
  <si>
    <t>0.137</t>
  </si>
  <si>
    <t>17.41</t>
  </si>
  <si>
    <t>73.75</t>
  </si>
  <si>
    <t>0.415</t>
  </si>
  <si>
    <t>71.48</t>
  </si>
  <si>
    <t>0.414</t>
  </si>
  <si>
    <t>17.35</t>
  </si>
  <si>
    <t>69.74</t>
  </si>
  <si>
    <t>68.06</t>
  </si>
  <si>
    <t>69.11</t>
  </si>
  <si>
    <t>1.127</t>
  </si>
  <si>
    <t>69.02</t>
  </si>
  <si>
    <t>1.211</t>
  </si>
  <si>
    <t>73.22</t>
  </si>
  <si>
    <t>1.334</t>
  </si>
  <si>
    <t>76.33</t>
  </si>
  <si>
    <t>1.272</t>
  </si>
  <si>
    <t>16.41</t>
  </si>
  <si>
    <t>72.47</t>
  </si>
  <si>
    <t>1.156</t>
  </si>
  <si>
    <t>63.7</t>
  </si>
  <si>
    <t>0.974</t>
  </si>
  <si>
    <t>55.88</t>
  </si>
  <si>
    <t>20.68</t>
  </si>
  <si>
    <t>51.08</t>
  </si>
  <si>
    <t>1.154</t>
  </si>
  <si>
    <t>46.35</t>
  </si>
  <si>
    <t>1.232</t>
  </si>
  <si>
    <t>23.68</t>
  </si>
  <si>
    <t>39.56</t>
  </si>
  <si>
    <t>25.42</t>
  </si>
  <si>
    <t>32.18</t>
  </si>
  <si>
    <t>1.097</t>
  </si>
  <si>
    <t>27.43</t>
  </si>
  <si>
    <t>0.724</t>
  </si>
  <si>
    <t>26.35</t>
  </si>
  <si>
    <t>31.92</t>
  </si>
  <si>
    <t>23.77</t>
  </si>
  <si>
    <t>46.29</t>
  </si>
  <si>
    <t>2.55</t>
  </si>
  <si>
    <t>50.96</t>
  </si>
  <si>
    <t>0.321</t>
  </si>
  <si>
    <t>21.11</t>
  </si>
  <si>
    <t>61.2</t>
  </si>
  <si>
    <t>0.131</t>
  </si>
  <si>
    <t>18.82</t>
  </si>
  <si>
    <t>76.28</t>
  </si>
  <si>
    <t>0.176</t>
  </si>
  <si>
    <t>80.08</t>
  </si>
  <si>
    <t>0.13</t>
  </si>
  <si>
    <t>79.58</t>
  </si>
  <si>
    <t>77.83</t>
  </si>
  <si>
    <t>0.998</t>
  </si>
  <si>
    <t>76.87</t>
  </si>
  <si>
    <t>79.23</t>
  </si>
  <si>
    <t>1.362</t>
  </si>
  <si>
    <t>80.76</t>
  </si>
  <si>
    <t>1.388</t>
  </si>
  <si>
    <t>1.507</t>
  </si>
  <si>
    <t>85.89</t>
  </si>
  <si>
    <t>86.45</t>
  </si>
  <si>
    <t>1.189</t>
  </si>
  <si>
    <t>16.83</t>
  </si>
  <si>
    <t>83.53</t>
  </si>
  <si>
    <t>1.456</t>
  </si>
  <si>
    <t>71.4</t>
  </si>
  <si>
    <t>1.481</t>
  </si>
  <si>
    <t>20.45</t>
  </si>
  <si>
    <t>61.04</t>
  </si>
  <si>
    <t>1.463</t>
  </si>
  <si>
    <t>48.68</t>
  </si>
  <si>
    <t>1.419</t>
  </si>
  <si>
    <t>24.85</t>
  </si>
  <si>
    <t>32.02</t>
  </si>
  <si>
    <t>1.406</t>
  </si>
  <si>
    <t>1.379</t>
  </si>
  <si>
    <t>28.43</t>
  </si>
  <si>
    <t>1.237</t>
  </si>
  <si>
    <t>2.88</t>
  </si>
  <si>
    <t>28.38</t>
  </si>
  <si>
    <t>28.6</t>
  </si>
  <si>
    <t>11.25</t>
  </si>
  <si>
    <t>1.104</t>
  </si>
  <si>
    <t>7.37</t>
  </si>
  <si>
    <t>1.091</t>
  </si>
  <si>
    <t>28.03</t>
  </si>
  <si>
    <t>27.23</t>
  </si>
  <si>
    <t>9.9</t>
  </si>
  <si>
    <t>0.823</t>
  </si>
  <si>
    <t>26.32</t>
  </si>
  <si>
    <t>9.34</t>
  </si>
  <si>
    <t>1.053</t>
  </si>
  <si>
    <t>25.33</t>
  </si>
  <si>
    <t>9.5</t>
  </si>
  <si>
    <t>0.834</t>
  </si>
  <si>
    <t>10.63</t>
  </si>
  <si>
    <t>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</si>
</sst>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0.000"/>
  </numFmts>
  <fonts count="10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0"/>
      <color rgb="FF545454"/>
      <name val="Open Sans"/>
      <family val="2"/>
    </font>
    <font>
      <sz val="11"/>
      <color rgb="FF000000"/>
      <name val="Calibri"/>
      <family val="2"/>
    </font>
    <font>
      <b/>
      <sz val="10"/>
      <color rgb="FF545454"/>
      <name val="Calibri"/>
      <family val="2"/>
    </font>
    <font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theme="9" tint="0.79998168889431442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165" fontId="5" fillId="3" borderId="12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5" fillId="3" borderId="15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2" fontId="5" fillId="3" borderId="18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0" fillId="5" borderId="5" xfId="0" applyNumberFormat="1" applyFont="1" applyFill="1" applyBorder="1"/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7" xfId="0" applyFont="1" applyFill="1" applyBorder="1"/>
    <xf numFmtId="0" fontId="1" fillId="0" borderId="10" xfId="0" applyFont="1" applyBorder="1"/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" fillId="4" borderId="7" xfId="0" applyFont="1" applyFill="1" applyBorder="1"/>
    <xf numFmtId="0" fontId="1" fillId="4" borderId="10" xfId="0" applyFont="1" applyFill="1" applyBorder="1"/>
    <xf numFmtId="0" fontId="1" fillId="0" borderId="7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E952-366F-41C8-9D59-37BEB8A2F5F3}">
  <dimension ref="A1:R39"/>
  <sheetViews>
    <sheetView zoomScale="61" zoomScaleNormal="78" workbookViewId="0">
      <selection activeCell="C4" sqref="C4"/>
    </sheetView>
  </sheetViews>
  <sheetFormatPr baseColWidth="10" defaultRowHeight="14.25"/>
  <cols>
    <col min="2" max="2" width="17.75" customWidth="1"/>
    <col min="3" max="3" width="36.125" bestFit="1" customWidth="1"/>
    <col min="5" max="5" width="15.375" bestFit="1" customWidth="1"/>
    <col min="13" max="13" width="12.625" customWidth="1"/>
    <col min="17" max="17" width="14.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45717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45717</v>
      </c>
      <c r="F5" s="58" t="s">
        <v>244</v>
      </c>
      <c r="G5" s="59" t="s">
        <v>17</v>
      </c>
      <c r="H5" s="59" t="s">
        <v>17</v>
      </c>
      <c r="I5" s="59" t="s">
        <v>17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17</v>
      </c>
      <c r="O5" s="59" t="s">
        <v>17</v>
      </c>
      <c r="P5" s="59" t="s">
        <v>17</v>
      </c>
      <c r="Q5" s="59" t="s">
        <v>17</v>
      </c>
      <c r="R5" s="59" t="s">
        <v>17</v>
      </c>
    </row>
    <row r="6" spans="1:18" ht="15.75" thickBot="1">
      <c r="A6" s="1"/>
      <c r="B6" s="1"/>
      <c r="C6" s="1"/>
      <c r="D6" s="1"/>
      <c r="E6" s="57">
        <v>45717</v>
      </c>
      <c r="F6" s="58" t="s">
        <v>248</v>
      </c>
      <c r="G6" s="59">
        <v>38</v>
      </c>
      <c r="H6" s="59">
        <v>19</v>
      </c>
      <c r="I6" s="59" t="s">
        <v>595</v>
      </c>
      <c r="J6" s="59" t="s">
        <v>17</v>
      </c>
      <c r="K6" s="59" t="s">
        <v>17</v>
      </c>
      <c r="L6" s="59" t="s">
        <v>17</v>
      </c>
      <c r="M6" s="59" t="s">
        <v>287</v>
      </c>
      <c r="N6" s="59" t="s">
        <v>247</v>
      </c>
      <c r="O6" s="59" t="s">
        <v>202</v>
      </c>
      <c r="P6" s="59" t="s">
        <v>107</v>
      </c>
      <c r="Q6" s="59" t="s">
        <v>596</v>
      </c>
      <c r="R6" s="59" t="s">
        <v>597</v>
      </c>
    </row>
    <row r="7" spans="1:18" ht="15.75" thickBot="1">
      <c r="A7" s="1"/>
      <c r="B7" s="35" t="s">
        <v>10</v>
      </c>
      <c r="C7" s="35"/>
      <c r="D7" s="1"/>
      <c r="E7" s="57">
        <v>45717</v>
      </c>
      <c r="F7" s="58" t="s">
        <v>249</v>
      </c>
      <c r="G7" s="59">
        <v>71</v>
      </c>
      <c r="H7" s="59">
        <v>34</v>
      </c>
      <c r="I7" s="59" t="s">
        <v>598</v>
      </c>
      <c r="J7" s="59" t="s">
        <v>17</v>
      </c>
      <c r="K7" s="59" t="s">
        <v>17</v>
      </c>
      <c r="L7" s="59" t="s">
        <v>17</v>
      </c>
      <c r="M7" s="59" t="s">
        <v>599</v>
      </c>
      <c r="N7" s="59" t="s">
        <v>253</v>
      </c>
      <c r="O7" s="59" t="s">
        <v>162</v>
      </c>
      <c r="P7" s="59" t="s">
        <v>105</v>
      </c>
      <c r="Q7" s="59" t="s">
        <v>335</v>
      </c>
      <c r="R7" s="59" t="s">
        <v>600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45717</v>
      </c>
      <c r="F8" s="58" t="s">
        <v>252</v>
      </c>
      <c r="G8" s="59">
        <v>34</v>
      </c>
      <c r="H8" s="59">
        <v>12</v>
      </c>
      <c r="I8" s="59" t="s">
        <v>601</v>
      </c>
      <c r="J8" s="59" t="s">
        <v>17</v>
      </c>
      <c r="K8" s="59" t="s">
        <v>17</v>
      </c>
      <c r="L8" s="59" t="s">
        <v>17</v>
      </c>
      <c r="M8" s="59" t="s">
        <v>286</v>
      </c>
      <c r="N8" s="59" t="s">
        <v>245</v>
      </c>
      <c r="O8" s="59" t="s">
        <v>144</v>
      </c>
      <c r="P8" s="59" t="s">
        <v>105</v>
      </c>
      <c r="Q8" s="59" t="s">
        <v>602</v>
      </c>
      <c r="R8" s="59" t="s">
        <v>603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45717</v>
      </c>
      <c r="F9" s="58" t="s">
        <v>255</v>
      </c>
      <c r="G9" s="59">
        <v>43</v>
      </c>
      <c r="H9" s="59">
        <v>23</v>
      </c>
      <c r="I9" s="59" t="s">
        <v>108</v>
      </c>
      <c r="J9" s="59" t="s">
        <v>17</v>
      </c>
      <c r="K9" s="59" t="s">
        <v>17</v>
      </c>
      <c r="L9" s="59" t="s">
        <v>17</v>
      </c>
      <c r="M9" s="59" t="s">
        <v>285</v>
      </c>
      <c r="N9" s="59" t="s">
        <v>247</v>
      </c>
      <c r="O9" s="59" t="s">
        <v>50</v>
      </c>
      <c r="P9" s="59" t="s">
        <v>107</v>
      </c>
      <c r="Q9" s="59" t="s">
        <v>604</v>
      </c>
      <c r="R9" s="59" t="s">
        <v>605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45717</v>
      </c>
      <c r="F10" s="58" t="s">
        <v>257</v>
      </c>
      <c r="G10" s="59">
        <v>60</v>
      </c>
      <c r="H10" s="59">
        <v>33</v>
      </c>
      <c r="I10" s="59" t="s">
        <v>606</v>
      </c>
      <c r="J10" s="59" t="s">
        <v>17</v>
      </c>
      <c r="K10" s="59" t="s">
        <v>17</v>
      </c>
      <c r="L10" s="59" t="s">
        <v>17</v>
      </c>
      <c r="M10" s="59" t="s">
        <v>254</v>
      </c>
      <c r="N10" s="59" t="s">
        <v>253</v>
      </c>
      <c r="O10" s="59" t="s">
        <v>48</v>
      </c>
      <c r="P10" s="59" t="s">
        <v>64</v>
      </c>
      <c r="Q10" s="59" t="s">
        <v>607</v>
      </c>
      <c r="R10" s="59" t="s">
        <v>608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45717</v>
      </c>
      <c r="F11" s="58" t="s">
        <v>258</v>
      </c>
      <c r="G11" s="59">
        <v>98</v>
      </c>
      <c r="H11" s="59">
        <v>70</v>
      </c>
      <c r="I11" s="59" t="s">
        <v>140</v>
      </c>
      <c r="J11" s="59" t="s">
        <v>17</v>
      </c>
      <c r="K11" s="59" t="s">
        <v>17</v>
      </c>
      <c r="L11" s="59" t="s">
        <v>17</v>
      </c>
      <c r="M11" s="59" t="s">
        <v>609</v>
      </c>
      <c r="N11" s="59" t="s">
        <v>247</v>
      </c>
      <c r="O11" s="59" t="s">
        <v>134</v>
      </c>
      <c r="P11" s="59" t="s">
        <v>130</v>
      </c>
      <c r="Q11" s="59" t="s">
        <v>610</v>
      </c>
      <c r="R11" s="59" t="s">
        <v>424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45717</v>
      </c>
      <c r="F12" s="58" t="s">
        <v>259</v>
      </c>
      <c r="G12" s="59">
        <v>96</v>
      </c>
      <c r="H12" s="59">
        <v>59</v>
      </c>
      <c r="I12" s="59" t="s">
        <v>611</v>
      </c>
      <c r="J12" s="59" t="s">
        <v>17</v>
      </c>
      <c r="K12" s="59" t="s">
        <v>17</v>
      </c>
      <c r="L12" s="59" t="s">
        <v>17</v>
      </c>
      <c r="M12" s="59" t="s">
        <v>612</v>
      </c>
      <c r="N12" s="59" t="s">
        <v>247</v>
      </c>
      <c r="O12" s="59" t="s">
        <v>67</v>
      </c>
      <c r="P12" s="59" t="s">
        <v>109</v>
      </c>
      <c r="Q12" s="59" t="s">
        <v>413</v>
      </c>
      <c r="R12" s="59" t="s">
        <v>613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45717</v>
      </c>
      <c r="F13" s="58" t="s">
        <v>260</v>
      </c>
      <c r="G13" s="59">
        <v>108</v>
      </c>
      <c r="H13" s="59">
        <v>80</v>
      </c>
      <c r="I13" s="59" t="s">
        <v>614</v>
      </c>
      <c r="J13" s="59" t="s">
        <v>17</v>
      </c>
      <c r="K13" s="59" t="s">
        <v>17</v>
      </c>
      <c r="L13" s="59" t="s">
        <v>17</v>
      </c>
      <c r="M13" s="59" t="s">
        <v>609</v>
      </c>
      <c r="N13" s="59" t="s">
        <v>247</v>
      </c>
      <c r="O13" s="59" t="s">
        <v>166</v>
      </c>
      <c r="P13" s="59" t="s">
        <v>66</v>
      </c>
      <c r="Q13" s="59" t="s">
        <v>615</v>
      </c>
      <c r="R13" s="59" t="s">
        <v>616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45717</v>
      </c>
      <c r="F14" s="58" t="s">
        <v>261</v>
      </c>
      <c r="G14" s="59">
        <v>80</v>
      </c>
      <c r="H14" s="59">
        <v>52</v>
      </c>
      <c r="I14" s="59" t="s">
        <v>617</v>
      </c>
      <c r="J14" s="59" t="s">
        <v>17</v>
      </c>
      <c r="K14" s="59" t="s">
        <v>17</v>
      </c>
      <c r="L14" s="59" t="s">
        <v>17</v>
      </c>
      <c r="M14" s="59" t="s">
        <v>284</v>
      </c>
      <c r="N14" s="59" t="s">
        <v>247</v>
      </c>
      <c r="O14" s="59" t="s">
        <v>144</v>
      </c>
      <c r="P14" s="59" t="s">
        <v>59</v>
      </c>
      <c r="Q14" s="59" t="s">
        <v>618</v>
      </c>
      <c r="R14" s="59" t="s">
        <v>619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45717</v>
      </c>
      <c r="F15" s="58" t="s">
        <v>263</v>
      </c>
      <c r="G15" s="59">
        <v>96</v>
      </c>
      <c r="H15" s="59">
        <v>58</v>
      </c>
      <c r="I15" s="59" t="s">
        <v>620</v>
      </c>
      <c r="J15" s="59" t="s">
        <v>17</v>
      </c>
      <c r="K15" s="59" t="s">
        <v>17</v>
      </c>
      <c r="L15" s="59" t="s">
        <v>17</v>
      </c>
      <c r="M15" s="59" t="s">
        <v>621</v>
      </c>
      <c r="N15" s="59" t="s">
        <v>256</v>
      </c>
      <c r="O15" s="59" t="s">
        <v>118</v>
      </c>
      <c r="P15" s="59" t="s">
        <v>135</v>
      </c>
      <c r="Q15" s="59" t="s">
        <v>622</v>
      </c>
      <c r="R15" s="59" t="s">
        <v>623</v>
      </c>
    </row>
    <row r="16" spans="1:18" ht="15.75" thickBot="1">
      <c r="A16" s="1"/>
      <c r="B16" s="1"/>
      <c r="C16" s="1"/>
      <c r="D16" s="1"/>
      <c r="E16" s="57">
        <v>45717</v>
      </c>
      <c r="F16" s="58" t="s">
        <v>265</v>
      </c>
      <c r="G16" s="59">
        <v>118</v>
      </c>
      <c r="H16" s="59">
        <v>49</v>
      </c>
      <c r="I16" s="59" t="s">
        <v>624</v>
      </c>
      <c r="J16" s="59" t="s">
        <v>17</v>
      </c>
      <c r="K16" s="59" t="s">
        <v>17</v>
      </c>
      <c r="L16" s="59" t="s">
        <v>17</v>
      </c>
      <c r="M16" s="59" t="s">
        <v>625</v>
      </c>
      <c r="N16" s="59" t="s">
        <v>256</v>
      </c>
      <c r="O16" s="59" t="s">
        <v>293</v>
      </c>
      <c r="P16" s="59" t="s">
        <v>61</v>
      </c>
      <c r="Q16" s="59" t="s">
        <v>626</v>
      </c>
      <c r="R16" s="59" t="s">
        <v>627</v>
      </c>
    </row>
    <row r="17" spans="1:18" ht="15">
      <c r="A17" s="1"/>
      <c r="B17" s="36"/>
      <c r="C17" s="38" t="s">
        <v>26</v>
      </c>
      <c r="D17" s="1"/>
      <c r="E17" s="57">
        <v>45717</v>
      </c>
      <c r="F17" s="58" t="s">
        <v>266</v>
      </c>
      <c r="G17" s="59">
        <v>127</v>
      </c>
      <c r="H17" s="59">
        <v>55</v>
      </c>
      <c r="I17" s="59" t="s">
        <v>628</v>
      </c>
      <c r="J17" s="59" t="s">
        <v>17</v>
      </c>
      <c r="K17" s="59" t="s">
        <v>17</v>
      </c>
      <c r="L17" s="59" t="s">
        <v>17</v>
      </c>
      <c r="M17" s="59" t="s">
        <v>246</v>
      </c>
      <c r="N17" s="59" t="s">
        <v>251</v>
      </c>
      <c r="O17" s="59" t="s">
        <v>352</v>
      </c>
      <c r="P17" s="59" t="s">
        <v>107</v>
      </c>
      <c r="Q17" s="59" t="s">
        <v>546</v>
      </c>
      <c r="R17" s="59" t="s">
        <v>629</v>
      </c>
    </row>
    <row r="18" spans="1:18" ht="15.75" thickBot="1">
      <c r="A18" s="1"/>
      <c r="B18" s="37"/>
      <c r="C18" s="39"/>
      <c r="D18" s="1"/>
      <c r="E18" s="57">
        <v>45717</v>
      </c>
      <c r="F18" s="58" t="s">
        <v>267</v>
      </c>
      <c r="G18" s="59">
        <v>74</v>
      </c>
      <c r="H18" s="59">
        <v>25</v>
      </c>
      <c r="I18" s="59" t="s">
        <v>630</v>
      </c>
      <c r="J18" s="59" t="s">
        <v>17</v>
      </c>
      <c r="K18" s="59" t="s">
        <v>17</v>
      </c>
      <c r="L18" s="59" t="s">
        <v>17</v>
      </c>
      <c r="M18" s="59" t="s">
        <v>631</v>
      </c>
      <c r="N18" s="59" t="s">
        <v>251</v>
      </c>
      <c r="O18" s="59" t="s">
        <v>359</v>
      </c>
      <c r="P18" s="59" t="s">
        <v>85</v>
      </c>
      <c r="Q18" s="59" t="s">
        <v>632</v>
      </c>
      <c r="R18" s="59" t="s">
        <v>633</v>
      </c>
    </row>
    <row r="19" spans="1:18" ht="15">
      <c r="A19" s="1"/>
      <c r="B19" s="44"/>
      <c r="C19" s="46" t="s">
        <v>27</v>
      </c>
      <c r="D19" s="1"/>
      <c r="E19" s="57">
        <v>45717</v>
      </c>
      <c r="F19" s="58" t="s">
        <v>268</v>
      </c>
      <c r="G19" s="59">
        <v>56</v>
      </c>
      <c r="H19" s="59">
        <v>17</v>
      </c>
      <c r="I19" s="59" t="s">
        <v>390</v>
      </c>
      <c r="J19" s="59" t="s">
        <v>17</v>
      </c>
      <c r="K19" s="59" t="s">
        <v>17</v>
      </c>
      <c r="L19" s="59" t="s">
        <v>17</v>
      </c>
      <c r="M19" s="59" t="s">
        <v>634</v>
      </c>
      <c r="N19" s="59" t="s">
        <v>253</v>
      </c>
      <c r="O19" s="59" t="s">
        <v>304</v>
      </c>
      <c r="P19" s="59" t="s">
        <v>119</v>
      </c>
      <c r="Q19" s="59" t="s">
        <v>635</v>
      </c>
      <c r="R19" s="59" t="s">
        <v>411</v>
      </c>
    </row>
    <row r="20" spans="1:18" ht="15.75" thickBot="1">
      <c r="A20" s="1"/>
      <c r="B20" s="45"/>
      <c r="C20" s="37"/>
      <c r="D20" s="1"/>
      <c r="E20" s="57">
        <v>45717</v>
      </c>
      <c r="F20" s="58" t="s">
        <v>269</v>
      </c>
      <c r="G20" s="59">
        <v>30</v>
      </c>
      <c r="H20" s="59">
        <v>6</v>
      </c>
      <c r="I20" s="59" t="s">
        <v>636</v>
      </c>
      <c r="J20" s="59" t="s">
        <v>17</v>
      </c>
      <c r="K20" s="59" t="s">
        <v>17</v>
      </c>
      <c r="L20" s="59" t="s">
        <v>17</v>
      </c>
      <c r="M20" s="59" t="s">
        <v>637</v>
      </c>
      <c r="N20" s="59" t="s">
        <v>253</v>
      </c>
      <c r="O20" s="59" t="s">
        <v>359</v>
      </c>
      <c r="P20" s="59" t="s">
        <v>121</v>
      </c>
      <c r="Q20" s="59" t="s">
        <v>638</v>
      </c>
      <c r="R20" s="59" t="s">
        <v>639</v>
      </c>
    </row>
    <row r="21" spans="1:18" ht="15">
      <c r="A21" s="1"/>
      <c r="B21" s="1"/>
      <c r="C21" s="1"/>
      <c r="D21" s="1"/>
      <c r="E21" s="57">
        <v>45717</v>
      </c>
      <c r="F21" s="58" t="s">
        <v>270</v>
      </c>
      <c r="G21" s="59">
        <v>24</v>
      </c>
      <c r="H21" s="59">
        <v>6</v>
      </c>
      <c r="I21" s="59" t="s">
        <v>640</v>
      </c>
      <c r="J21" s="59" t="s">
        <v>17</v>
      </c>
      <c r="K21" s="59" t="s">
        <v>17</v>
      </c>
      <c r="L21" s="59" t="s">
        <v>17</v>
      </c>
      <c r="M21" s="59" t="s">
        <v>641</v>
      </c>
      <c r="N21" s="59" t="s">
        <v>253</v>
      </c>
      <c r="O21" s="59" t="s">
        <v>148</v>
      </c>
      <c r="P21" s="59" t="s">
        <v>121</v>
      </c>
      <c r="Q21" s="59" t="s">
        <v>642</v>
      </c>
      <c r="R21" s="59" t="s">
        <v>643</v>
      </c>
    </row>
    <row r="22" spans="1:18" ht="15">
      <c r="A22" s="1"/>
      <c r="B22" s="1"/>
      <c r="C22" s="1"/>
      <c r="D22" s="1"/>
      <c r="E22" s="57">
        <v>45717</v>
      </c>
      <c r="F22" s="58" t="s">
        <v>271</v>
      </c>
      <c r="G22" s="59">
        <v>7</v>
      </c>
      <c r="H22" s="59">
        <v>3</v>
      </c>
      <c r="I22" s="59" t="s">
        <v>644</v>
      </c>
      <c r="J22" s="59" t="s">
        <v>17</v>
      </c>
      <c r="K22" s="59" t="s">
        <v>17</v>
      </c>
      <c r="L22" s="59" t="s">
        <v>17</v>
      </c>
      <c r="M22" s="59" t="s">
        <v>645</v>
      </c>
      <c r="N22" s="59" t="s">
        <v>253</v>
      </c>
      <c r="O22" s="59" t="s">
        <v>129</v>
      </c>
      <c r="P22" s="59" t="s">
        <v>119</v>
      </c>
      <c r="Q22" s="59" t="s">
        <v>646</v>
      </c>
      <c r="R22" s="59" t="s">
        <v>534</v>
      </c>
    </row>
    <row r="23" spans="1:18" ht="15">
      <c r="A23" s="1"/>
      <c r="B23" s="1"/>
      <c r="C23" s="1"/>
      <c r="D23" s="1"/>
      <c r="E23" s="57">
        <v>45717</v>
      </c>
      <c r="F23" s="58" t="s">
        <v>273</v>
      </c>
      <c r="G23" s="59" t="s">
        <v>17</v>
      </c>
      <c r="H23" s="59" t="s">
        <v>17</v>
      </c>
      <c r="I23" s="59" t="s">
        <v>324</v>
      </c>
      <c r="J23" s="59" t="s">
        <v>17</v>
      </c>
      <c r="K23" s="59" t="s">
        <v>17</v>
      </c>
      <c r="L23" s="59" t="s">
        <v>17</v>
      </c>
      <c r="M23" s="59" t="s">
        <v>647</v>
      </c>
      <c r="N23" s="59" t="s">
        <v>245</v>
      </c>
      <c r="O23" s="59" t="s">
        <v>412</v>
      </c>
      <c r="P23" s="59" t="s">
        <v>73</v>
      </c>
      <c r="Q23" s="59" t="s">
        <v>648</v>
      </c>
      <c r="R23" s="59" t="s">
        <v>649</v>
      </c>
    </row>
    <row r="24" spans="1:18" ht="15">
      <c r="A24" s="1"/>
      <c r="B24" s="1"/>
      <c r="C24" s="1"/>
      <c r="D24" s="1"/>
      <c r="E24" s="57">
        <v>45717</v>
      </c>
      <c r="F24" s="58" t="s">
        <v>274</v>
      </c>
      <c r="G24" s="59">
        <v>3</v>
      </c>
      <c r="H24" s="59">
        <v>3</v>
      </c>
      <c r="I24" s="59" t="s">
        <v>549</v>
      </c>
      <c r="J24" s="59" t="s">
        <v>17</v>
      </c>
      <c r="K24" s="59" t="s">
        <v>17</v>
      </c>
      <c r="L24" s="59" t="s">
        <v>17</v>
      </c>
      <c r="M24" s="59" t="s">
        <v>650</v>
      </c>
      <c r="N24" s="59" t="s">
        <v>245</v>
      </c>
      <c r="O24" s="59" t="s">
        <v>380</v>
      </c>
      <c r="P24" s="59" t="s">
        <v>92</v>
      </c>
      <c r="Q24" s="59" t="s">
        <v>651</v>
      </c>
      <c r="R24" s="59" t="s">
        <v>652</v>
      </c>
    </row>
    <row r="25" spans="1:18" ht="15">
      <c r="A25" s="1"/>
      <c r="B25" s="1"/>
      <c r="C25" s="1"/>
      <c r="D25" s="1"/>
      <c r="E25" s="57">
        <v>45717</v>
      </c>
      <c r="F25" s="58" t="s">
        <v>275</v>
      </c>
      <c r="G25" s="59" t="s">
        <v>17</v>
      </c>
      <c r="H25" s="59" t="s">
        <v>17</v>
      </c>
      <c r="I25" s="59" t="s">
        <v>653</v>
      </c>
      <c r="J25" s="59" t="s">
        <v>17</v>
      </c>
      <c r="K25" s="59" t="s">
        <v>17</v>
      </c>
      <c r="L25" s="59" t="s">
        <v>17</v>
      </c>
      <c r="M25" s="59" t="s">
        <v>272</v>
      </c>
      <c r="N25" s="59" t="s">
        <v>245</v>
      </c>
      <c r="O25" s="59" t="s">
        <v>187</v>
      </c>
      <c r="P25" s="59" t="s">
        <v>131</v>
      </c>
      <c r="Q25" s="59" t="s">
        <v>80</v>
      </c>
      <c r="R25" s="59" t="s">
        <v>654</v>
      </c>
    </row>
    <row r="26" spans="1:18" ht="15">
      <c r="A26" s="1"/>
      <c r="B26" s="1"/>
      <c r="C26" s="1"/>
      <c r="D26" s="1"/>
      <c r="E26" s="57">
        <v>45717</v>
      </c>
      <c r="F26" s="58" t="s">
        <v>276</v>
      </c>
      <c r="G26" s="59">
        <v>59</v>
      </c>
      <c r="H26" s="59">
        <v>15</v>
      </c>
      <c r="I26" s="59" t="s">
        <v>144</v>
      </c>
      <c r="J26" s="59" t="s">
        <v>17</v>
      </c>
      <c r="K26" s="59" t="s">
        <v>17</v>
      </c>
      <c r="L26" s="59" t="s">
        <v>17</v>
      </c>
      <c r="M26" s="59" t="s">
        <v>250</v>
      </c>
      <c r="N26" s="59" t="s">
        <v>245</v>
      </c>
      <c r="O26" s="59" t="s">
        <v>84</v>
      </c>
      <c r="P26" s="59" t="s">
        <v>64</v>
      </c>
      <c r="Q26" s="59" t="s">
        <v>655</v>
      </c>
      <c r="R26" s="59" t="s">
        <v>656</v>
      </c>
    </row>
    <row r="27" spans="1:18" ht="15">
      <c r="A27" s="1"/>
      <c r="B27" s="1"/>
      <c r="C27" s="1"/>
      <c r="D27" s="1"/>
      <c r="E27" s="57">
        <v>45717</v>
      </c>
      <c r="F27" s="58" t="s">
        <v>277</v>
      </c>
      <c r="G27" s="59">
        <v>43</v>
      </c>
      <c r="H27" s="59">
        <v>13</v>
      </c>
      <c r="I27" s="59" t="s">
        <v>657</v>
      </c>
      <c r="J27" s="59" t="s">
        <v>17</v>
      </c>
      <c r="K27" s="59" t="s">
        <v>17</v>
      </c>
      <c r="L27" s="59" t="s">
        <v>17</v>
      </c>
      <c r="M27" s="59" t="s">
        <v>262</v>
      </c>
      <c r="N27" s="59" t="s">
        <v>245</v>
      </c>
      <c r="O27" s="59" t="s">
        <v>658</v>
      </c>
      <c r="P27" s="59" t="s">
        <v>109</v>
      </c>
      <c r="Q27" s="59" t="s">
        <v>393</v>
      </c>
      <c r="R27" s="59" t="s">
        <v>659</v>
      </c>
    </row>
    <row r="28" spans="1:18" ht="15">
      <c r="A28" s="1"/>
      <c r="B28" s="1"/>
      <c r="C28" s="1"/>
      <c r="D28" s="1"/>
      <c r="E28" s="57">
        <v>45717</v>
      </c>
      <c r="F28" s="58" t="s">
        <v>278</v>
      </c>
      <c r="G28" s="59">
        <v>35</v>
      </c>
      <c r="H28" s="59">
        <v>13</v>
      </c>
      <c r="I28" s="59" t="s">
        <v>660</v>
      </c>
      <c r="J28" s="59" t="s">
        <v>17</v>
      </c>
      <c r="K28" s="59" t="s">
        <v>17</v>
      </c>
      <c r="L28" s="59" t="s">
        <v>17</v>
      </c>
      <c r="M28" s="59" t="s">
        <v>264</v>
      </c>
      <c r="N28" s="59" t="s">
        <v>245</v>
      </c>
      <c r="O28" s="59" t="s">
        <v>190</v>
      </c>
      <c r="P28" s="59" t="s">
        <v>131</v>
      </c>
      <c r="Q28" s="59" t="s">
        <v>528</v>
      </c>
      <c r="R28" s="59" t="s">
        <v>661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61.904761904761905</v>
      </c>
      <c r="H30" s="13">
        <f>AVERAGE(H5:H28)</f>
        <v>30.714285714285715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E1:P1"/>
    <mergeCell ref="B7:C7"/>
    <mergeCell ref="B17:B18"/>
    <mergeCell ref="C17:C18"/>
    <mergeCell ref="N3:R3"/>
    <mergeCell ref="C38:D38"/>
    <mergeCell ref="B19:B20"/>
    <mergeCell ref="C19:C20"/>
    <mergeCell ref="B33:E33"/>
    <mergeCell ref="E30:F30"/>
    <mergeCell ref="E31:F31"/>
    <mergeCell ref="C37:D37"/>
    <mergeCell ref="C34:D34"/>
    <mergeCell ref="C35:D35"/>
    <mergeCell ref="C36:D36"/>
  </mergeCells>
  <conditionalFormatting sqref="G30">
    <cfRule type="cellIs" dxfId="153" priority="5" operator="greaterThan">
      <formula>$G$31</formula>
    </cfRule>
  </conditionalFormatting>
  <conditionalFormatting sqref="I30">
    <cfRule type="cellIs" dxfId="152" priority="4" operator="greaterThan">
      <formula>$I$31</formula>
    </cfRule>
  </conditionalFormatting>
  <conditionalFormatting sqref="K30:N30">
    <cfRule type="cellIs" dxfId="151" priority="3" operator="greaterThan">
      <formula>$K$31</formula>
    </cfRule>
  </conditionalFormatting>
  <conditionalFormatting sqref="H30">
    <cfRule type="cellIs" dxfId="150" priority="2" operator="greaterThan">
      <formula>$G$31</formula>
    </cfRule>
  </conditionalFormatting>
  <conditionalFormatting sqref="J30">
    <cfRule type="cellIs" dxfId="149" priority="1" operator="greaterThan">
      <formula>$I$31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3D66-DEC9-457B-BB9D-45540865C061}">
  <dimension ref="A1:R39"/>
  <sheetViews>
    <sheetView zoomScale="52" workbookViewId="0">
      <selection activeCell="E8" sqref="E8"/>
    </sheetView>
  </sheetViews>
  <sheetFormatPr baseColWidth="10" defaultRowHeight="14.25"/>
  <cols>
    <col min="2" max="2" width="15.25" customWidth="1"/>
    <col min="3" max="3" width="16" customWidth="1"/>
    <col min="4" max="4" width="18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45726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45726</v>
      </c>
      <c r="F5" s="58" t="s">
        <v>244</v>
      </c>
      <c r="G5" s="59">
        <v>56</v>
      </c>
      <c r="H5" s="59">
        <v>12</v>
      </c>
      <c r="I5" s="59" t="s">
        <v>1144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247</v>
      </c>
      <c r="O5" s="59" t="s">
        <v>986</v>
      </c>
      <c r="P5" s="59" t="s">
        <v>66</v>
      </c>
      <c r="Q5" s="59" t="s">
        <v>1145</v>
      </c>
      <c r="R5" s="59" t="s">
        <v>1146</v>
      </c>
    </row>
    <row r="6" spans="1:18" ht="15.75" thickBot="1">
      <c r="A6" s="1"/>
      <c r="B6" s="1"/>
      <c r="C6" s="1"/>
      <c r="D6" s="1"/>
      <c r="E6" s="57">
        <v>45726</v>
      </c>
      <c r="F6" s="58" t="s">
        <v>248</v>
      </c>
      <c r="G6" s="59">
        <v>56</v>
      </c>
      <c r="H6" s="59">
        <v>18</v>
      </c>
      <c r="I6" s="59" t="s">
        <v>1147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251</v>
      </c>
      <c r="O6" s="59" t="s">
        <v>392</v>
      </c>
      <c r="P6" s="59" t="s">
        <v>205</v>
      </c>
      <c r="Q6" s="59" t="s">
        <v>550</v>
      </c>
      <c r="R6" s="59" t="s">
        <v>1148</v>
      </c>
    </row>
    <row r="7" spans="1:18" ht="15.75" thickBot="1">
      <c r="A7" s="1"/>
      <c r="B7" s="35" t="s">
        <v>10</v>
      </c>
      <c r="C7" s="35"/>
      <c r="D7" s="1"/>
      <c r="E7" s="57">
        <v>45726</v>
      </c>
      <c r="F7" s="58" t="s">
        <v>249</v>
      </c>
      <c r="G7" s="59">
        <v>51</v>
      </c>
      <c r="H7" s="59">
        <v>12</v>
      </c>
      <c r="I7" s="59" t="s">
        <v>1149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247</v>
      </c>
      <c r="O7" s="59" t="s">
        <v>811</v>
      </c>
      <c r="P7" s="59" t="s">
        <v>110</v>
      </c>
      <c r="Q7" s="59" t="s">
        <v>102</v>
      </c>
      <c r="R7" s="59" t="s">
        <v>1150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45726</v>
      </c>
      <c r="F8" s="58" t="s">
        <v>252</v>
      </c>
      <c r="G8" s="59">
        <v>40</v>
      </c>
      <c r="H8" s="59">
        <v>16</v>
      </c>
      <c r="I8" s="59" t="s">
        <v>1151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247</v>
      </c>
      <c r="O8" s="59" t="s">
        <v>532</v>
      </c>
      <c r="P8" s="59" t="s">
        <v>110</v>
      </c>
      <c r="Q8" s="59" t="s">
        <v>1152</v>
      </c>
      <c r="R8" s="59" t="s">
        <v>351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45726</v>
      </c>
      <c r="F9" s="58" t="s">
        <v>255</v>
      </c>
      <c r="G9" s="59" t="s">
        <v>17</v>
      </c>
      <c r="H9" s="59">
        <v>3</v>
      </c>
      <c r="I9" s="59" t="s">
        <v>1153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309</v>
      </c>
      <c r="P9" s="59" t="s">
        <v>109</v>
      </c>
      <c r="Q9" s="59" t="s">
        <v>1154</v>
      </c>
      <c r="R9" s="59" t="s">
        <v>1155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45726</v>
      </c>
      <c r="F10" s="58" t="s">
        <v>257</v>
      </c>
      <c r="G10" s="59" t="s">
        <v>17</v>
      </c>
      <c r="H10" s="59" t="s">
        <v>17</v>
      </c>
      <c r="I10" s="59" t="s">
        <v>1156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315</v>
      </c>
      <c r="P10" s="59" t="s">
        <v>66</v>
      </c>
      <c r="Q10" s="59" t="s">
        <v>1157</v>
      </c>
      <c r="R10" s="59" t="s">
        <v>516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45726</v>
      </c>
      <c r="F11" s="58" t="s">
        <v>258</v>
      </c>
      <c r="G11" s="59">
        <v>35</v>
      </c>
      <c r="H11" s="59">
        <v>15</v>
      </c>
      <c r="I11" s="59" t="s">
        <v>1158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223</v>
      </c>
      <c r="P11" s="59" t="s">
        <v>205</v>
      </c>
      <c r="Q11" s="59" t="s">
        <v>1159</v>
      </c>
      <c r="R11" s="59" t="s">
        <v>1160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45726</v>
      </c>
      <c r="F12" s="58" t="s">
        <v>259</v>
      </c>
      <c r="G12" s="59">
        <v>41</v>
      </c>
      <c r="H12" s="59">
        <v>15</v>
      </c>
      <c r="I12" s="59" t="s">
        <v>791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202</v>
      </c>
      <c r="P12" s="59" t="s">
        <v>61</v>
      </c>
      <c r="Q12" s="59" t="s">
        <v>1161</v>
      </c>
      <c r="R12" s="59" t="s">
        <v>353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45726</v>
      </c>
      <c r="F13" s="58" t="s">
        <v>260</v>
      </c>
      <c r="G13" s="59">
        <v>56</v>
      </c>
      <c r="H13" s="59">
        <v>19</v>
      </c>
      <c r="I13" s="59" t="s">
        <v>708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477</v>
      </c>
      <c r="P13" s="59" t="s">
        <v>62</v>
      </c>
      <c r="Q13" s="59" t="s">
        <v>1162</v>
      </c>
      <c r="R13" s="59" t="s">
        <v>1163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45726</v>
      </c>
      <c r="F14" s="58" t="s">
        <v>261</v>
      </c>
      <c r="G14" s="59">
        <v>74</v>
      </c>
      <c r="H14" s="59">
        <v>22</v>
      </c>
      <c r="I14" s="59" t="s">
        <v>1164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185</v>
      </c>
      <c r="P14" s="59" t="s">
        <v>135</v>
      </c>
      <c r="Q14" s="59" t="s">
        <v>1154</v>
      </c>
      <c r="R14" s="59" t="s">
        <v>1165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45726</v>
      </c>
      <c r="F15" s="58" t="s">
        <v>263</v>
      </c>
      <c r="G15" s="59">
        <v>93</v>
      </c>
      <c r="H15" s="59">
        <v>28</v>
      </c>
      <c r="I15" s="59" t="s">
        <v>139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120</v>
      </c>
      <c r="P15" s="59" t="s">
        <v>135</v>
      </c>
      <c r="Q15" s="59" t="s">
        <v>1166</v>
      </c>
      <c r="R15" s="59" t="s">
        <v>1167</v>
      </c>
    </row>
    <row r="16" spans="1:18" ht="15.75" thickBot="1">
      <c r="A16" s="1"/>
      <c r="B16" s="1"/>
      <c r="C16" s="1"/>
      <c r="D16" s="1"/>
      <c r="E16" s="57">
        <v>45726</v>
      </c>
      <c r="F16" s="58" t="s">
        <v>265</v>
      </c>
      <c r="G16" s="59">
        <v>79</v>
      </c>
      <c r="H16" s="59">
        <v>37</v>
      </c>
      <c r="I16" s="59" t="s">
        <v>1168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253</v>
      </c>
      <c r="O16" s="59" t="s">
        <v>139</v>
      </c>
      <c r="P16" s="59" t="s">
        <v>206</v>
      </c>
      <c r="Q16" s="59" t="s">
        <v>1169</v>
      </c>
      <c r="R16" s="59" t="s">
        <v>1170</v>
      </c>
    </row>
    <row r="17" spans="1:18" ht="15" customHeight="1">
      <c r="A17" s="1"/>
      <c r="B17" s="36"/>
      <c r="C17" s="38" t="s">
        <v>26</v>
      </c>
      <c r="D17" s="1"/>
      <c r="E17" s="57">
        <v>45726</v>
      </c>
      <c r="F17" s="58" t="s">
        <v>266</v>
      </c>
      <c r="G17" s="59">
        <v>75</v>
      </c>
      <c r="H17" s="59">
        <v>45</v>
      </c>
      <c r="I17" s="59" t="s">
        <v>396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253</v>
      </c>
      <c r="O17" s="59" t="s">
        <v>202</v>
      </c>
      <c r="P17" s="59" t="s">
        <v>62</v>
      </c>
      <c r="Q17" s="59" t="s">
        <v>671</v>
      </c>
      <c r="R17" s="59" t="s">
        <v>1171</v>
      </c>
    </row>
    <row r="18" spans="1:18" ht="15.75" thickBot="1">
      <c r="A18" s="1"/>
      <c r="B18" s="37"/>
      <c r="C18" s="39"/>
      <c r="D18" s="1"/>
      <c r="E18" s="57">
        <v>45726</v>
      </c>
      <c r="F18" s="58" t="s">
        <v>267</v>
      </c>
      <c r="G18" s="59">
        <v>65</v>
      </c>
      <c r="H18" s="59">
        <v>26</v>
      </c>
      <c r="I18" s="59" t="s">
        <v>1172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253</v>
      </c>
      <c r="O18" s="59" t="s">
        <v>221</v>
      </c>
      <c r="P18" s="59" t="s">
        <v>62</v>
      </c>
      <c r="Q18" s="59" t="s">
        <v>1173</v>
      </c>
      <c r="R18" s="59" t="s">
        <v>1174</v>
      </c>
    </row>
    <row r="19" spans="1:18" ht="15" customHeight="1">
      <c r="A19" s="1"/>
      <c r="B19" s="44"/>
      <c r="C19" s="46" t="s">
        <v>27</v>
      </c>
      <c r="D19" s="1"/>
      <c r="E19" s="57">
        <v>45726</v>
      </c>
      <c r="F19" s="58" t="s">
        <v>268</v>
      </c>
      <c r="G19" s="59">
        <v>70</v>
      </c>
      <c r="H19" s="59">
        <v>21</v>
      </c>
      <c r="I19" s="59" t="s">
        <v>1041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253</v>
      </c>
      <c r="O19" s="59" t="s">
        <v>185</v>
      </c>
      <c r="P19" s="59" t="s">
        <v>59</v>
      </c>
      <c r="Q19" s="59" t="s">
        <v>1175</v>
      </c>
      <c r="R19" s="59" t="s">
        <v>1176</v>
      </c>
    </row>
    <row r="20" spans="1:18" ht="15.75" thickBot="1">
      <c r="A20" s="1"/>
      <c r="B20" s="45"/>
      <c r="C20" s="37"/>
      <c r="D20" s="1"/>
      <c r="E20" s="57">
        <v>45726</v>
      </c>
      <c r="F20" s="58" t="s">
        <v>269</v>
      </c>
      <c r="G20" s="59">
        <v>67</v>
      </c>
      <c r="H20" s="59">
        <v>22</v>
      </c>
      <c r="I20" s="59" t="s">
        <v>1177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253</v>
      </c>
      <c r="O20" s="59" t="s">
        <v>361</v>
      </c>
      <c r="P20" s="59" t="s">
        <v>62</v>
      </c>
      <c r="Q20" s="59" t="s">
        <v>1178</v>
      </c>
      <c r="R20" s="59" t="s">
        <v>218</v>
      </c>
    </row>
    <row r="21" spans="1:18" ht="15">
      <c r="A21" s="1"/>
      <c r="B21" s="1"/>
      <c r="C21" s="1"/>
      <c r="D21" s="1"/>
      <c r="E21" s="57">
        <v>45726</v>
      </c>
      <c r="F21" s="58" t="s">
        <v>270</v>
      </c>
      <c r="G21" s="59">
        <v>64</v>
      </c>
      <c r="H21" s="59">
        <v>19</v>
      </c>
      <c r="I21" s="59" t="s">
        <v>1179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247</v>
      </c>
      <c r="O21" s="59" t="s">
        <v>115</v>
      </c>
      <c r="P21" s="59" t="s">
        <v>205</v>
      </c>
      <c r="Q21" s="59" t="s">
        <v>1180</v>
      </c>
      <c r="R21" s="59" t="s">
        <v>1181</v>
      </c>
    </row>
    <row r="22" spans="1:18" ht="15">
      <c r="A22" s="1"/>
      <c r="B22" s="1"/>
      <c r="C22" s="1"/>
      <c r="D22" s="1"/>
      <c r="E22" s="57">
        <v>45726</v>
      </c>
      <c r="F22" s="58" t="s">
        <v>271</v>
      </c>
      <c r="G22" s="59">
        <v>63</v>
      </c>
      <c r="H22" s="59">
        <v>21</v>
      </c>
      <c r="I22" s="59" t="s">
        <v>1182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247</v>
      </c>
      <c r="O22" s="59" t="s">
        <v>543</v>
      </c>
      <c r="P22" s="59" t="s">
        <v>112</v>
      </c>
      <c r="Q22" s="59" t="s">
        <v>201</v>
      </c>
      <c r="R22" s="59" t="s">
        <v>1183</v>
      </c>
    </row>
    <row r="23" spans="1:18" ht="15">
      <c r="A23" s="1"/>
      <c r="B23" s="1"/>
      <c r="C23" s="1"/>
      <c r="D23" s="1"/>
      <c r="E23" s="57">
        <v>45726</v>
      </c>
      <c r="F23" s="58" t="s">
        <v>273</v>
      </c>
      <c r="G23" s="59">
        <v>70</v>
      </c>
      <c r="H23" s="59">
        <v>18</v>
      </c>
      <c r="I23" s="59" t="s">
        <v>1184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247</v>
      </c>
      <c r="O23" s="59" t="s">
        <v>523</v>
      </c>
      <c r="P23" s="59" t="s">
        <v>110</v>
      </c>
      <c r="Q23" s="59" t="s">
        <v>546</v>
      </c>
      <c r="R23" s="59" t="s">
        <v>71</v>
      </c>
    </row>
    <row r="24" spans="1:18" ht="15">
      <c r="A24" s="1"/>
      <c r="B24" s="1"/>
      <c r="C24" s="1"/>
      <c r="D24" s="1"/>
      <c r="E24" s="57">
        <v>45726</v>
      </c>
      <c r="F24" s="58" t="s">
        <v>274</v>
      </c>
      <c r="G24" s="59">
        <v>63</v>
      </c>
      <c r="H24" s="59">
        <v>11</v>
      </c>
      <c r="I24" s="59" t="s">
        <v>1185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247</v>
      </c>
      <c r="O24" s="59" t="s">
        <v>187</v>
      </c>
      <c r="P24" s="59" t="s">
        <v>109</v>
      </c>
      <c r="Q24" s="59" t="s">
        <v>1186</v>
      </c>
      <c r="R24" s="59" t="s">
        <v>1187</v>
      </c>
    </row>
    <row r="25" spans="1:18" ht="15">
      <c r="A25" s="1"/>
      <c r="B25" s="1"/>
      <c r="C25" s="1"/>
      <c r="D25" s="1"/>
      <c r="E25" s="57">
        <v>45726</v>
      </c>
      <c r="F25" s="58" t="s">
        <v>275</v>
      </c>
      <c r="G25" s="59">
        <v>66</v>
      </c>
      <c r="H25" s="59">
        <v>11</v>
      </c>
      <c r="I25" s="59" t="s">
        <v>606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247</v>
      </c>
      <c r="O25" s="59" t="s">
        <v>64</v>
      </c>
      <c r="P25" s="59" t="s">
        <v>64</v>
      </c>
      <c r="Q25" s="59" t="s">
        <v>1188</v>
      </c>
      <c r="R25" s="59" t="s">
        <v>1189</v>
      </c>
    </row>
    <row r="26" spans="1:18" ht="15">
      <c r="A26" s="1"/>
      <c r="B26" s="1"/>
      <c r="C26" s="1"/>
      <c r="D26" s="1"/>
      <c r="E26" s="57">
        <v>45726</v>
      </c>
      <c r="F26" s="58" t="s">
        <v>276</v>
      </c>
      <c r="G26" s="59">
        <v>69</v>
      </c>
      <c r="H26" s="59">
        <v>9</v>
      </c>
      <c r="I26" s="59" t="s">
        <v>1190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253</v>
      </c>
      <c r="O26" s="59" t="s">
        <v>509</v>
      </c>
      <c r="P26" s="59" t="s">
        <v>112</v>
      </c>
      <c r="Q26" s="59" t="s">
        <v>1191</v>
      </c>
      <c r="R26" s="59" t="s">
        <v>474</v>
      </c>
    </row>
    <row r="27" spans="1:18" ht="15">
      <c r="A27" s="1"/>
      <c r="B27" s="1"/>
      <c r="C27" s="1"/>
      <c r="D27" s="1"/>
      <c r="E27" s="57">
        <v>45726</v>
      </c>
      <c r="F27" s="58" t="s">
        <v>277</v>
      </c>
      <c r="G27" s="59">
        <v>62</v>
      </c>
      <c r="H27" s="59">
        <v>9</v>
      </c>
      <c r="I27" s="59" t="s">
        <v>1192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253</v>
      </c>
      <c r="O27" s="59" t="s">
        <v>113</v>
      </c>
      <c r="P27" s="59" t="s">
        <v>59</v>
      </c>
      <c r="Q27" s="59" t="s">
        <v>382</v>
      </c>
      <c r="R27" s="59" t="s">
        <v>451</v>
      </c>
    </row>
    <row r="28" spans="1:18" ht="15">
      <c r="A28" s="1"/>
      <c r="B28" s="1"/>
      <c r="C28" s="1"/>
      <c r="D28" s="1"/>
      <c r="E28" s="57">
        <v>45726</v>
      </c>
      <c r="F28" s="58" t="s">
        <v>278</v>
      </c>
      <c r="G28" s="59">
        <v>56</v>
      </c>
      <c r="H28" s="59">
        <v>13</v>
      </c>
      <c r="I28" s="59" t="s">
        <v>397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253</v>
      </c>
      <c r="O28" s="59" t="s">
        <v>301</v>
      </c>
      <c r="P28" s="59" t="s">
        <v>49</v>
      </c>
      <c r="Q28" s="59" t="s">
        <v>1193</v>
      </c>
      <c r="R28" s="59" t="s">
        <v>375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62.31818181818182</v>
      </c>
      <c r="H30" s="13">
        <f>AVERAGE(H5:H28)</f>
        <v>18.347826086956523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08" priority="5" operator="greaterThan">
      <formula>$G$31</formula>
    </cfRule>
  </conditionalFormatting>
  <conditionalFormatting sqref="I30">
    <cfRule type="cellIs" dxfId="107" priority="4" operator="greaterThan">
      <formula>$I$31</formula>
    </cfRule>
  </conditionalFormatting>
  <conditionalFormatting sqref="K30:N30">
    <cfRule type="cellIs" dxfId="106" priority="3" operator="greaterThan">
      <formula>$K$31</formula>
    </cfRule>
  </conditionalFormatting>
  <conditionalFormatting sqref="H30">
    <cfRule type="cellIs" dxfId="105" priority="2" operator="greaterThan">
      <formula>$G$31</formula>
    </cfRule>
  </conditionalFormatting>
  <conditionalFormatting sqref="J30">
    <cfRule type="cellIs" dxfId="104" priority="1" operator="greaterThan">
      <formula>$I$31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DA1F-A198-45DD-AAF9-CF3BC4B88717}">
  <dimension ref="A1:R39"/>
  <sheetViews>
    <sheetView topLeftCell="A2" zoomScale="66" zoomScaleNormal="66" workbookViewId="0">
      <selection activeCell="C4" sqref="C4"/>
    </sheetView>
  </sheetViews>
  <sheetFormatPr baseColWidth="10" defaultRowHeight="14.25"/>
  <cols>
    <col min="2" max="2" width="15" customWidth="1"/>
    <col min="3" max="3" width="16.625" customWidth="1"/>
    <col min="4" max="4" width="28.625" customWidth="1"/>
    <col min="13" max="13" width="13.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customHeight="1" thickBot="1">
      <c r="A4" s="1"/>
      <c r="B4" s="5" t="s">
        <v>4</v>
      </c>
      <c r="C4" s="57">
        <v>45727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45727</v>
      </c>
      <c r="F5" s="58" t="s">
        <v>244</v>
      </c>
      <c r="G5" s="59">
        <v>60</v>
      </c>
      <c r="H5" s="59">
        <v>15</v>
      </c>
      <c r="I5" s="59" t="s">
        <v>1194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247</v>
      </c>
      <c r="O5" s="59" t="s">
        <v>73</v>
      </c>
      <c r="P5" s="59" t="s">
        <v>55</v>
      </c>
      <c r="Q5" s="59" t="s">
        <v>434</v>
      </c>
      <c r="R5" s="59" t="s">
        <v>1195</v>
      </c>
    </row>
    <row r="6" spans="1:18" ht="15.75" thickBot="1">
      <c r="A6" s="1"/>
      <c r="B6" s="1"/>
      <c r="C6" s="1"/>
      <c r="D6" s="1"/>
      <c r="E6" s="57">
        <v>45727</v>
      </c>
      <c r="F6" s="58" t="s">
        <v>248</v>
      </c>
      <c r="G6" s="59">
        <v>78</v>
      </c>
      <c r="H6" s="59">
        <v>22</v>
      </c>
      <c r="I6" s="59" t="s">
        <v>1196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253</v>
      </c>
      <c r="O6" s="59" t="s">
        <v>293</v>
      </c>
      <c r="P6" s="59" t="s">
        <v>66</v>
      </c>
      <c r="Q6" s="59" t="s">
        <v>1197</v>
      </c>
      <c r="R6" s="59" t="s">
        <v>1198</v>
      </c>
    </row>
    <row r="7" spans="1:18" ht="15.75" thickBot="1">
      <c r="A7" s="1"/>
      <c r="B7" s="35" t="s">
        <v>10</v>
      </c>
      <c r="C7" s="35"/>
      <c r="D7" s="1"/>
      <c r="E7" s="57">
        <v>45727</v>
      </c>
      <c r="F7" s="58" t="s">
        <v>249</v>
      </c>
      <c r="G7" s="59">
        <v>47</v>
      </c>
      <c r="H7" s="59">
        <v>11</v>
      </c>
      <c r="I7" s="59" t="s">
        <v>1199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253</v>
      </c>
      <c r="O7" s="59" t="s">
        <v>65</v>
      </c>
      <c r="P7" s="59" t="s">
        <v>61</v>
      </c>
      <c r="Q7" s="59" t="s">
        <v>56</v>
      </c>
      <c r="R7" s="59" t="s">
        <v>1200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45727</v>
      </c>
      <c r="F8" s="58" t="s">
        <v>252</v>
      </c>
      <c r="G8" s="59">
        <v>45</v>
      </c>
      <c r="H8" s="59">
        <v>12</v>
      </c>
      <c r="I8" s="59" t="s">
        <v>1201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253</v>
      </c>
      <c r="O8" s="59" t="s">
        <v>161</v>
      </c>
      <c r="P8" s="59" t="s">
        <v>62</v>
      </c>
      <c r="Q8" s="59" t="s">
        <v>492</v>
      </c>
      <c r="R8" s="59" t="s">
        <v>556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45727</v>
      </c>
      <c r="F9" s="58" t="s">
        <v>255</v>
      </c>
      <c r="G9" s="59">
        <v>56</v>
      </c>
      <c r="H9" s="59">
        <v>18</v>
      </c>
      <c r="I9" s="59" t="s">
        <v>1202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253</v>
      </c>
      <c r="O9" s="59" t="s">
        <v>54</v>
      </c>
      <c r="P9" s="59" t="s">
        <v>59</v>
      </c>
      <c r="Q9" s="59" t="s">
        <v>415</v>
      </c>
      <c r="R9" s="59" t="s">
        <v>1203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45727</v>
      </c>
      <c r="F10" s="58" t="s">
        <v>257</v>
      </c>
      <c r="G10" s="59">
        <v>63</v>
      </c>
      <c r="H10" s="59">
        <v>22</v>
      </c>
      <c r="I10" s="59" t="s">
        <v>617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247</v>
      </c>
      <c r="O10" s="59" t="s">
        <v>99</v>
      </c>
      <c r="P10" s="59" t="s">
        <v>59</v>
      </c>
      <c r="Q10" s="59" t="s">
        <v>319</v>
      </c>
      <c r="R10" s="59" t="s">
        <v>1204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45727</v>
      </c>
      <c r="F11" s="58" t="s">
        <v>258</v>
      </c>
      <c r="G11" s="59">
        <v>58</v>
      </c>
      <c r="H11" s="59">
        <v>23</v>
      </c>
      <c r="I11" s="59" t="s">
        <v>1205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253</v>
      </c>
      <c r="O11" s="59" t="s">
        <v>65</v>
      </c>
      <c r="P11" s="59" t="s">
        <v>59</v>
      </c>
      <c r="Q11" s="59" t="s">
        <v>522</v>
      </c>
      <c r="R11" s="59" t="s">
        <v>1206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45727</v>
      </c>
      <c r="F12" s="58" t="s">
        <v>259</v>
      </c>
      <c r="G12" s="59">
        <v>69</v>
      </c>
      <c r="H12" s="59">
        <v>26</v>
      </c>
      <c r="I12" s="59" t="s">
        <v>1207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253</v>
      </c>
      <c r="O12" s="59" t="s">
        <v>166</v>
      </c>
      <c r="P12" s="59" t="s">
        <v>308</v>
      </c>
      <c r="Q12" s="59" t="s">
        <v>1208</v>
      </c>
      <c r="R12" s="59" t="s">
        <v>1209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45727</v>
      </c>
      <c r="F13" s="58" t="s">
        <v>260</v>
      </c>
      <c r="G13" s="59">
        <v>62</v>
      </c>
      <c r="H13" s="59">
        <v>19</v>
      </c>
      <c r="I13" s="59" t="s">
        <v>1210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253</v>
      </c>
      <c r="O13" s="59" t="s">
        <v>65</v>
      </c>
      <c r="P13" s="59" t="s">
        <v>295</v>
      </c>
      <c r="Q13" s="59" t="s">
        <v>318</v>
      </c>
      <c r="R13" s="59" t="s">
        <v>1211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45727</v>
      </c>
      <c r="F14" s="58" t="s">
        <v>261</v>
      </c>
      <c r="G14" s="59">
        <v>80</v>
      </c>
      <c r="H14" s="59">
        <v>31</v>
      </c>
      <c r="I14" s="59" t="s">
        <v>544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69</v>
      </c>
      <c r="P14" s="59" t="s">
        <v>51</v>
      </c>
      <c r="Q14" s="59" t="s">
        <v>1212</v>
      </c>
      <c r="R14" s="59" t="s">
        <v>1213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45727</v>
      </c>
      <c r="F15" s="58" t="s">
        <v>263</v>
      </c>
      <c r="G15" s="59">
        <v>96</v>
      </c>
      <c r="H15" s="59">
        <v>41</v>
      </c>
      <c r="I15" s="59" t="s">
        <v>1214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298</v>
      </c>
      <c r="P15" s="59" t="s">
        <v>178</v>
      </c>
      <c r="Q15" s="59" t="s">
        <v>586</v>
      </c>
      <c r="R15" s="59" t="s">
        <v>1215</v>
      </c>
    </row>
    <row r="16" spans="1:18" ht="15.75" thickBot="1">
      <c r="A16" s="1"/>
      <c r="B16" s="1"/>
      <c r="C16" s="1"/>
      <c r="D16" s="1"/>
      <c r="E16" s="57">
        <v>45727</v>
      </c>
      <c r="F16" s="58" t="s">
        <v>265</v>
      </c>
      <c r="G16" s="59">
        <v>140</v>
      </c>
      <c r="H16" s="59">
        <v>38</v>
      </c>
      <c r="I16" s="59" t="s">
        <v>1216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185</v>
      </c>
      <c r="P16" s="59" t="s">
        <v>176</v>
      </c>
      <c r="Q16" s="59" t="s">
        <v>744</v>
      </c>
      <c r="R16" s="59" t="s">
        <v>1217</v>
      </c>
    </row>
    <row r="17" spans="1:18" ht="15" customHeight="1">
      <c r="A17" s="1"/>
      <c r="B17" s="36"/>
      <c r="C17" s="38" t="s">
        <v>26</v>
      </c>
      <c r="D17" s="1"/>
      <c r="E17" s="57">
        <v>45727</v>
      </c>
      <c r="F17" s="58" t="s">
        <v>266</v>
      </c>
      <c r="G17" s="59">
        <v>67</v>
      </c>
      <c r="H17" s="59">
        <v>13</v>
      </c>
      <c r="I17" s="59" t="s">
        <v>1218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129</v>
      </c>
      <c r="P17" s="59" t="s">
        <v>62</v>
      </c>
      <c r="Q17" s="59" t="s">
        <v>191</v>
      </c>
      <c r="R17" s="59" t="s">
        <v>1035</v>
      </c>
    </row>
    <row r="18" spans="1:18" ht="15.75" thickBot="1">
      <c r="A18" s="1"/>
      <c r="B18" s="37"/>
      <c r="C18" s="39"/>
      <c r="D18" s="1"/>
      <c r="E18" s="57">
        <v>45727</v>
      </c>
      <c r="F18" s="58" t="s">
        <v>267</v>
      </c>
      <c r="G18" s="59">
        <v>37</v>
      </c>
      <c r="H18" s="59">
        <v>10</v>
      </c>
      <c r="I18" s="59" t="s">
        <v>1219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312</v>
      </c>
      <c r="P18" s="59" t="s">
        <v>92</v>
      </c>
      <c r="Q18" s="59" t="s">
        <v>1220</v>
      </c>
      <c r="R18" s="59" t="s">
        <v>295</v>
      </c>
    </row>
    <row r="19" spans="1:18" ht="15" customHeight="1">
      <c r="A19" s="1"/>
      <c r="B19" s="44"/>
      <c r="C19" s="46" t="s">
        <v>27</v>
      </c>
      <c r="D19" s="1"/>
      <c r="E19" s="57">
        <v>45727</v>
      </c>
      <c r="F19" s="58" t="s">
        <v>268</v>
      </c>
      <c r="G19" s="59">
        <v>12</v>
      </c>
      <c r="H19" s="59">
        <v>5</v>
      </c>
      <c r="I19" s="59" t="s">
        <v>1221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95</v>
      </c>
      <c r="P19" s="59" t="s">
        <v>130</v>
      </c>
      <c r="Q19" s="59" t="s">
        <v>1222</v>
      </c>
      <c r="R19" s="59" t="s">
        <v>1223</v>
      </c>
    </row>
    <row r="20" spans="1:18" ht="15.75" thickBot="1">
      <c r="A20" s="1"/>
      <c r="B20" s="45"/>
      <c r="C20" s="37"/>
      <c r="D20" s="1"/>
      <c r="E20" s="57">
        <v>45727</v>
      </c>
      <c r="F20" s="58" t="s">
        <v>269</v>
      </c>
      <c r="G20" s="59">
        <v>19</v>
      </c>
      <c r="H20" s="59">
        <v>0</v>
      </c>
      <c r="I20" s="59" t="s">
        <v>1033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539</v>
      </c>
      <c r="P20" s="59" t="s">
        <v>70</v>
      </c>
      <c r="Q20" s="59" t="s">
        <v>1224</v>
      </c>
      <c r="R20" s="59" t="s">
        <v>1225</v>
      </c>
    </row>
    <row r="21" spans="1:18" ht="15">
      <c r="A21" s="1"/>
      <c r="B21" s="1"/>
      <c r="C21" s="1"/>
      <c r="D21" s="1"/>
      <c r="E21" s="57">
        <v>45727</v>
      </c>
      <c r="F21" s="58" t="s">
        <v>270</v>
      </c>
      <c r="G21" s="59">
        <v>14</v>
      </c>
      <c r="H21" s="59">
        <v>0</v>
      </c>
      <c r="I21" s="59" t="s">
        <v>1226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471</v>
      </c>
      <c r="P21" s="59" t="s">
        <v>105</v>
      </c>
      <c r="Q21" s="59" t="s">
        <v>1227</v>
      </c>
      <c r="R21" s="59" t="s">
        <v>860</v>
      </c>
    </row>
    <row r="22" spans="1:18" ht="15">
      <c r="A22" s="1"/>
      <c r="B22" s="1"/>
      <c r="C22" s="1"/>
      <c r="D22" s="1"/>
      <c r="E22" s="57">
        <v>45727</v>
      </c>
      <c r="F22" s="58" t="s">
        <v>271</v>
      </c>
      <c r="G22" s="59">
        <v>24</v>
      </c>
      <c r="H22" s="59">
        <v>0</v>
      </c>
      <c r="I22" s="59" t="s">
        <v>756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314</v>
      </c>
      <c r="P22" s="59" t="s">
        <v>105</v>
      </c>
      <c r="Q22" s="59" t="s">
        <v>1228</v>
      </c>
      <c r="R22" s="59" t="s">
        <v>1229</v>
      </c>
    </row>
    <row r="23" spans="1:18" ht="15">
      <c r="A23" s="1"/>
      <c r="B23" s="1"/>
      <c r="C23" s="1"/>
      <c r="D23" s="1"/>
      <c r="E23" s="57">
        <v>45727</v>
      </c>
      <c r="F23" s="58" t="s">
        <v>273</v>
      </c>
      <c r="G23" s="59">
        <v>33</v>
      </c>
      <c r="H23" s="59">
        <v>0</v>
      </c>
      <c r="I23" s="59" t="s">
        <v>836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74</v>
      </c>
      <c r="P23" s="59" t="s">
        <v>105</v>
      </c>
      <c r="Q23" s="59" t="s">
        <v>1230</v>
      </c>
      <c r="R23" s="59" t="s">
        <v>1231</v>
      </c>
    </row>
    <row r="24" spans="1:18" ht="15">
      <c r="A24" s="1"/>
      <c r="B24" s="1"/>
      <c r="C24" s="1"/>
      <c r="D24" s="1"/>
      <c r="E24" s="57">
        <v>45727</v>
      </c>
      <c r="F24" s="58" t="s">
        <v>274</v>
      </c>
      <c r="G24" s="59">
        <v>26</v>
      </c>
      <c r="H24" s="59">
        <v>2</v>
      </c>
      <c r="I24" s="59" t="s">
        <v>1232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315</v>
      </c>
      <c r="P24" s="59" t="s">
        <v>70</v>
      </c>
      <c r="Q24" s="59" t="s">
        <v>1233</v>
      </c>
      <c r="R24" s="59" t="s">
        <v>1234</v>
      </c>
    </row>
    <row r="25" spans="1:18" ht="15">
      <c r="A25" s="1"/>
      <c r="B25" s="1"/>
      <c r="C25" s="1"/>
      <c r="D25" s="1"/>
      <c r="E25" s="57">
        <v>45727</v>
      </c>
      <c r="F25" s="58" t="s">
        <v>275</v>
      </c>
      <c r="G25" s="59">
        <v>27</v>
      </c>
      <c r="H25" s="59">
        <v>3</v>
      </c>
      <c r="I25" s="59" t="s">
        <v>1235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352</v>
      </c>
      <c r="P25" s="59" t="s">
        <v>55</v>
      </c>
      <c r="Q25" s="59" t="s">
        <v>1236</v>
      </c>
      <c r="R25" s="59" t="s">
        <v>1237</v>
      </c>
    </row>
    <row r="26" spans="1:18" ht="15">
      <c r="A26" s="1"/>
      <c r="B26" s="1"/>
      <c r="C26" s="1"/>
      <c r="D26" s="1"/>
      <c r="E26" s="57">
        <v>45727</v>
      </c>
      <c r="F26" s="58" t="s">
        <v>276</v>
      </c>
      <c r="G26" s="59">
        <v>12</v>
      </c>
      <c r="H26" s="59">
        <v>3</v>
      </c>
      <c r="I26" s="59" t="s">
        <v>1238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98</v>
      </c>
      <c r="P26" s="59" t="s">
        <v>183</v>
      </c>
      <c r="Q26" s="59" t="s">
        <v>1239</v>
      </c>
      <c r="R26" s="59" t="s">
        <v>976</v>
      </c>
    </row>
    <row r="27" spans="1:18" ht="15">
      <c r="A27" s="1"/>
      <c r="B27" s="1"/>
      <c r="C27" s="1"/>
      <c r="D27" s="1"/>
      <c r="E27" s="57">
        <v>45727</v>
      </c>
      <c r="F27" s="58" t="s">
        <v>277</v>
      </c>
      <c r="G27" s="59" t="s">
        <v>17</v>
      </c>
      <c r="H27" s="59" t="s">
        <v>17</v>
      </c>
      <c r="I27" s="59" t="s">
        <v>1240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322</v>
      </c>
      <c r="P27" s="59" t="s">
        <v>59</v>
      </c>
      <c r="Q27" s="59" t="s">
        <v>239</v>
      </c>
      <c r="R27" s="59" t="s">
        <v>1241</v>
      </c>
    </row>
    <row r="28" spans="1:18" ht="15">
      <c r="A28" s="1"/>
      <c r="B28" s="1"/>
      <c r="C28" s="1"/>
      <c r="D28" s="1"/>
      <c r="E28" s="57">
        <v>45727</v>
      </c>
      <c r="F28" s="58" t="s">
        <v>278</v>
      </c>
      <c r="G28" s="59">
        <v>27</v>
      </c>
      <c r="H28" s="59">
        <v>13</v>
      </c>
      <c r="I28" s="59" t="s">
        <v>1149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431</v>
      </c>
      <c r="P28" s="59" t="s">
        <v>110</v>
      </c>
      <c r="Q28" s="59" t="s">
        <v>188</v>
      </c>
      <c r="R28" s="59" t="s">
        <v>1242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50.086956521739133</v>
      </c>
      <c r="H30" s="13">
        <f>AVERAGE(H5:H28)</f>
        <v>14.217391304347826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03" priority="5" operator="greaterThan">
      <formula>$G$31</formula>
    </cfRule>
  </conditionalFormatting>
  <conditionalFormatting sqref="K30:N30">
    <cfRule type="cellIs" dxfId="102" priority="3" operator="greaterThan">
      <formula>$K$31</formula>
    </cfRule>
  </conditionalFormatting>
  <conditionalFormatting sqref="H30:I30">
    <cfRule type="cellIs" dxfId="101" priority="2" operator="greaterThan">
      <formula>$G$31</formula>
    </cfRule>
  </conditionalFormatting>
  <conditionalFormatting sqref="J30">
    <cfRule type="cellIs" dxfId="100" priority="1" operator="greaterThan">
      <formula>$I$31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E92D-147C-48B9-9427-0AF2D247B7C0}">
  <dimension ref="A1:R39"/>
  <sheetViews>
    <sheetView zoomScale="55" workbookViewId="0">
      <selection activeCell="C4" sqref="C4"/>
    </sheetView>
  </sheetViews>
  <sheetFormatPr baseColWidth="10" defaultRowHeight="14.25"/>
  <cols>
    <col min="2" max="2" width="18.125" customWidth="1"/>
    <col min="3" max="3" width="17.125" customWidth="1"/>
    <col min="4" max="4" width="16.75" customWidth="1"/>
    <col min="13" max="13" width="13.7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45728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45728</v>
      </c>
      <c r="F5" s="58" t="s">
        <v>244</v>
      </c>
      <c r="G5" s="59">
        <v>18</v>
      </c>
      <c r="H5" s="59">
        <v>9</v>
      </c>
      <c r="I5" s="59" t="s">
        <v>1243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118</v>
      </c>
      <c r="P5" s="59" t="s">
        <v>61</v>
      </c>
      <c r="Q5" s="59" t="s">
        <v>1244</v>
      </c>
      <c r="R5" s="59" t="s">
        <v>1245</v>
      </c>
    </row>
    <row r="6" spans="1:18" ht="15.75" thickBot="1">
      <c r="A6" s="1"/>
      <c r="B6" s="1"/>
      <c r="C6" s="1"/>
      <c r="D6" s="1"/>
      <c r="E6" s="57">
        <v>45728</v>
      </c>
      <c r="F6" s="58" t="s">
        <v>248</v>
      </c>
      <c r="G6" s="59">
        <v>13</v>
      </c>
      <c r="H6" s="59">
        <v>4</v>
      </c>
      <c r="I6" s="59" t="s">
        <v>1246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359</v>
      </c>
      <c r="P6" s="59" t="s">
        <v>109</v>
      </c>
      <c r="Q6" s="59" t="s">
        <v>1247</v>
      </c>
      <c r="R6" s="59" t="s">
        <v>1248</v>
      </c>
    </row>
    <row r="7" spans="1:18" ht="15.75" thickBot="1">
      <c r="A7" s="1"/>
      <c r="B7" s="35" t="s">
        <v>10</v>
      </c>
      <c r="C7" s="35"/>
      <c r="D7" s="1"/>
      <c r="E7" s="57">
        <v>45728</v>
      </c>
      <c r="F7" s="58" t="s">
        <v>249</v>
      </c>
      <c r="G7" s="59">
        <v>15</v>
      </c>
      <c r="H7" s="59">
        <v>2</v>
      </c>
      <c r="I7" s="59" t="s">
        <v>1249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145</v>
      </c>
      <c r="P7" s="59" t="s">
        <v>183</v>
      </c>
      <c r="Q7" s="59" t="s">
        <v>196</v>
      </c>
      <c r="R7" s="59" t="s">
        <v>1250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45728</v>
      </c>
      <c r="F8" s="58" t="s">
        <v>252</v>
      </c>
      <c r="G8" s="59">
        <v>28</v>
      </c>
      <c r="H8" s="59">
        <v>8</v>
      </c>
      <c r="I8" s="59" t="s">
        <v>877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303</v>
      </c>
      <c r="P8" s="59" t="s">
        <v>62</v>
      </c>
      <c r="Q8" s="59" t="s">
        <v>381</v>
      </c>
      <c r="R8" s="59" t="s">
        <v>401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45728</v>
      </c>
      <c r="F9" s="58" t="s">
        <v>255</v>
      </c>
      <c r="G9" s="59">
        <v>22</v>
      </c>
      <c r="H9" s="59">
        <v>11</v>
      </c>
      <c r="I9" s="59" t="s">
        <v>1251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185</v>
      </c>
      <c r="P9" s="59" t="s">
        <v>130</v>
      </c>
      <c r="Q9" s="59" t="s">
        <v>1252</v>
      </c>
      <c r="R9" s="59" t="s">
        <v>1253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45728</v>
      </c>
      <c r="F10" s="58" t="s">
        <v>257</v>
      </c>
      <c r="G10" s="59">
        <v>10</v>
      </c>
      <c r="H10" s="59">
        <v>6</v>
      </c>
      <c r="I10" s="59" t="s">
        <v>50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223</v>
      </c>
      <c r="P10" s="59" t="s">
        <v>131</v>
      </c>
      <c r="Q10" s="59" t="s">
        <v>478</v>
      </c>
      <c r="R10" s="59" t="s">
        <v>97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45728</v>
      </c>
      <c r="F11" s="58" t="s">
        <v>258</v>
      </c>
      <c r="G11" s="59">
        <v>8</v>
      </c>
      <c r="H11" s="59">
        <v>1</v>
      </c>
      <c r="I11" s="59" t="s">
        <v>1254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307</v>
      </c>
      <c r="P11" s="59" t="s">
        <v>110</v>
      </c>
      <c r="Q11" s="59" t="s">
        <v>1255</v>
      </c>
      <c r="R11" s="59" t="s">
        <v>204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45728</v>
      </c>
      <c r="F12" s="58" t="s">
        <v>259</v>
      </c>
      <c r="G12" s="59">
        <v>16</v>
      </c>
      <c r="H12" s="59">
        <v>4</v>
      </c>
      <c r="I12" s="59" t="s">
        <v>1149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292</v>
      </c>
      <c r="P12" s="59" t="s">
        <v>110</v>
      </c>
      <c r="Q12" s="59" t="s">
        <v>1256</v>
      </c>
      <c r="R12" s="59" t="s">
        <v>649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45728</v>
      </c>
      <c r="F13" s="58" t="s">
        <v>260</v>
      </c>
      <c r="G13" s="59">
        <v>13</v>
      </c>
      <c r="H13" s="59">
        <v>3</v>
      </c>
      <c r="I13" s="59" t="s">
        <v>1257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162</v>
      </c>
      <c r="P13" s="59" t="s">
        <v>308</v>
      </c>
      <c r="Q13" s="59" t="s">
        <v>1258</v>
      </c>
      <c r="R13" s="59" t="s">
        <v>242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45728</v>
      </c>
      <c r="F14" s="58" t="s">
        <v>261</v>
      </c>
      <c r="G14" s="59">
        <v>27</v>
      </c>
      <c r="H14" s="59">
        <v>6</v>
      </c>
      <c r="I14" s="59" t="s">
        <v>1259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359</v>
      </c>
      <c r="P14" s="59" t="s">
        <v>295</v>
      </c>
      <c r="Q14" s="59" t="s">
        <v>1260</v>
      </c>
      <c r="R14" s="59" t="s">
        <v>542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45728</v>
      </c>
      <c r="F15" s="58" t="s">
        <v>263</v>
      </c>
      <c r="G15" s="59">
        <v>103</v>
      </c>
      <c r="H15" s="59">
        <v>32</v>
      </c>
      <c r="I15" s="59" t="s">
        <v>1261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76</v>
      </c>
      <c r="P15" s="59" t="s">
        <v>208</v>
      </c>
      <c r="Q15" s="59" t="s">
        <v>238</v>
      </c>
      <c r="R15" s="59" t="s">
        <v>1262</v>
      </c>
    </row>
    <row r="16" spans="1:18" ht="15.75" thickBot="1">
      <c r="A16" s="1"/>
      <c r="B16" s="1"/>
      <c r="C16" s="1"/>
      <c r="D16" s="1"/>
      <c r="E16" s="57">
        <v>45728</v>
      </c>
      <c r="F16" s="58" t="s">
        <v>265</v>
      </c>
      <c r="G16" s="59">
        <v>132</v>
      </c>
      <c r="H16" s="59">
        <v>37</v>
      </c>
      <c r="I16" s="59" t="s">
        <v>1263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163</v>
      </c>
      <c r="P16" s="59" t="s">
        <v>208</v>
      </c>
      <c r="Q16" s="59" t="s">
        <v>233</v>
      </c>
      <c r="R16" s="59" t="s">
        <v>1264</v>
      </c>
    </row>
    <row r="17" spans="1:18" ht="15" customHeight="1">
      <c r="A17" s="1"/>
      <c r="B17" s="36"/>
      <c r="C17" s="38" t="s">
        <v>26</v>
      </c>
      <c r="D17" s="1"/>
      <c r="E17" s="57">
        <v>45728</v>
      </c>
      <c r="F17" s="58" t="s">
        <v>266</v>
      </c>
      <c r="G17" s="59">
        <v>84</v>
      </c>
      <c r="H17" s="59">
        <v>16</v>
      </c>
      <c r="I17" s="59" t="s">
        <v>1102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309</v>
      </c>
      <c r="P17" s="59" t="s">
        <v>183</v>
      </c>
      <c r="Q17" s="59" t="s">
        <v>441</v>
      </c>
      <c r="R17" s="59" t="s">
        <v>1265</v>
      </c>
    </row>
    <row r="18" spans="1:18" ht="15.75" thickBot="1">
      <c r="A18" s="1"/>
      <c r="B18" s="37"/>
      <c r="C18" s="39"/>
      <c r="D18" s="1"/>
      <c r="E18" s="57">
        <v>45728</v>
      </c>
      <c r="F18" s="58" t="s">
        <v>267</v>
      </c>
      <c r="G18" s="59">
        <v>45</v>
      </c>
      <c r="H18" s="59">
        <v>10</v>
      </c>
      <c r="I18" s="59" t="s">
        <v>1266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593</v>
      </c>
      <c r="P18" s="59" t="s">
        <v>100</v>
      </c>
      <c r="Q18" s="59" t="s">
        <v>1267</v>
      </c>
      <c r="R18" s="59" t="s">
        <v>979</v>
      </c>
    </row>
    <row r="19" spans="1:18" ht="15" customHeight="1">
      <c r="A19" s="1"/>
      <c r="B19" s="44"/>
      <c r="C19" s="46" t="s">
        <v>27</v>
      </c>
      <c r="D19" s="1"/>
      <c r="E19" s="57">
        <v>45728</v>
      </c>
      <c r="F19" s="58" t="s">
        <v>268</v>
      </c>
      <c r="G19" s="59">
        <v>22</v>
      </c>
      <c r="H19" s="59">
        <v>3</v>
      </c>
      <c r="I19" s="59" t="s">
        <v>1268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346</v>
      </c>
      <c r="P19" s="59" t="s">
        <v>73</v>
      </c>
      <c r="Q19" s="59" t="s">
        <v>1269</v>
      </c>
      <c r="R19" s="59" t="s">
        <v>1270</v>
      </c>
    </row>
    <row r="20" spans="1:18" ht="15.75" thickBot="1">
      <c r="A20" s="1"/>
      <c r="B20" s="45"/>
      <c r="C20" s="37"/>
      <c r="D20" s="1"/>
      <c r="E20" s="57">
        <v>45728</v>
      </c>
      <c r="F20" s="58" t="s">
        <v>269</v>
      </c>
      <c r="G20" s="59" t="s">
        <v>17</v>
      </c>
      <c r="H20" s="59" t="s">
        <v>17</v>
      </c>
      <c r="I20" s="59" t="s">
        <v>1271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150</v>
      </c>
      <c r="P20" s="59" t="s">
        <v>78</v>
      </c>
      <c r="Q20" s="59" t="s">
        <v>1272</v>
      </c>
      <c r="R20" s="59" t="s">
        <v>1270</v>
      </c>
    </row>
    <row r="21" spans="1:18" ht="15">
      <c r="A21" s="1"/>
      <c r="B21" s="1"/>
      <c r="C21" s="1"/>
      <c r="D21" s="1"/>
      <c r="E21" s="57">
        <v>45728</v>
      </c>
      <c r="F21" s="58" t="s">
        <v>270</v>
      </c>
      <c r="G21" s="59">
        <v>35</v>
      </c>
      <c r="H21" s="59">
        <v>15</v>
      </c>
      <c r="I21" s="59" t="s">
        <v>1026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253</v>
      </c>
      <c r="O21" s="59" t="s">
        <v>379</v>
      </c>
      <c r="P21" s="59" t="s">
        <v>85</v>
      </c>
      <c r="Q21" s="59" t="s">
        <v>648</v>
      </c>
      <c r="R21" s="59" t="s">
        <v>1270</v>
      </c>
    </row>
    <row r="22" spans="1:18" ht="15">
      <c r="A22" s="1"/>
      <c r="B22" s="1"/>
      <c r="C22" s="1"/>
      <c r="D22" s="1"/>
      <c r="E22" s="57">
        <v>45728</v>
      </c>
      <c r="F22" s="58" t="s">
        <v>271</v>
      </c>
      <c r="G22" s="59">
        <v>42</v>
      </c>
      <c r="H22" s="59">
        <v>5</v>
      </c>
      <c r="I22" s="59" t="s">
        <v>1273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506</v>
      </c>
      <c r="P22" s="59" t="s">
        <v>85</v>
      </c>
      <c r="Q22" s="59" t="s">
        <v>1230</v>
      </c>
      <c r="R22" s="59" t="s">
        <v>1274</v>
      </c>
    </row>
    <row r="23" spans="1:18" ht="15">
      <c r="A23" s="1"/>
      <c r="B23" s="1"/>
      <c r="C23" s="1"/>
      <c r="D23" s="1"/>
      <c r="E23" s="57">
        <v>45728</v>
      </c>
      <c r="F23" s="58" t="s">
        <v>273</v>
      </c>
      <c r="G23" s="59">
        <v>39</v>
      </c>
      <c r="H23" s="59">
        <v>5</v>
      </c>
      <c r="I23" s="59" t="s">
        <v>985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213</v>
      </c>
      <c r="P23" s="59" t="s">
        <v>100</v>
      </c>
      <c r="Q23" s="59" t="s">
        <v>1275</v>
      </c>
      <c r="R23" s="59" t="s">
        <v>1276</v>
      </c>
    </row>
    <row r="24" spans="1:18" ht="15">
      <c r="A24" s="1"/>
      <c r="B24" s="1"/>
      <c r="C24" s="1"/>
      <c r="D24" s="1"/>
      <c r="E24" s="57">
        <v>45728</v>
      </c>
      <c r="F24" s="58" t="s">
        <v>274</v>
      </c>
      <c r="G24" s="59">
        <v>36</v>
      </c>
      <c r="H24" s="59">
        <v>7</v>
      </c>
      <c r="I24" s="59" t="s">
        <v>1277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253</v>
      </c>
      <c r="O24" s="59" t="s">
        <v>70</v>
      </c>
      <c r="P24" s="59" t="s">
        <v>105</v>
      </c>
      <c r="Q24" s="59" t="s">
        <v>1278</v>
      </c>
      <c r="R24" s="59" t="s">
        <v>1279</v>
      </c>
    </row>
    <row r="25" spans="1:18" ht="15">
      <c r="A25" s="1"/>
      <c r="B25" s="1"/>
      <c r="C25" s="1"/>
      <c r="D25" s="1"/>
      <c r="E25" s="57">
        <v>45728</v>
      </c>
      <c r="F25" s="58" t="s">
        <v>275</v>
      </c>
      <c r="G25" s="59">
        <v>29</v>
      </c>
      <c r="H25" s="59">
        <v>5</v>
      </c>
      <c r="I25" s="59" t="s">
        <v>1056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253</v>
      </c>
      <c r="O25" s="59" t="s">
        <v>92</v>
      </c>
      <c r="P25" s="59" t="s">
        <v>130</v>
      </c>
      <c r="Q25" s="59" t="s">
        <v>1079</v>
      </c>
      <c r="R25" s="59" t="s">
        <v>1280</v>
      </c>
    </row>
    <row r="26" spans="1:18" ht="15">
      <c r="A26" s="1"/>
      <c r="B26" s="1"/>
      <c r="C26" s="1"/>
      <c r="D26" s="1"/>
      <c r="E26" s="57">
        <v>45728</v>
      </c>
      <c r="F26" s="58" t="s">
        <v>276</v>
      </c>
      <c r="G26" s="59">
        <v>19</v>
      </c>
      <c r="H26" s="59">
        <v>3</v>
      </c>
      <c r="I26" s="59" t="s">
        <v>1281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253</v>
      </c>
      <c r="O26" s="59" t="s">
        <v>95</v>
      </c>
      <c r="P26" s="59" t="s">
        <v>109</v>
      </c>
      <c r="Q26" s="59" t="s">
        <v>1282</v>
      </c>
      <c r="R26" s="59" t="s">
        <v>1283</v>
      </c>
    </row>
    <row r="27" spans="1:18" ht="15">
      <c r="A27" s="1"/>
      <c r="B27" s="1"/>
      <c r="C27" s="1"/>
      <c r="D27" s="1"/>
      <c r="E27" s="57">
        <v>45728</v>
      </c>
      <c r="F27" s="58" t="s">
        <v>277</v>
      </c>
      <c r="G27" s="59">
        <v>18</v>
      </c>
      <c r="H27" s="59">
        <v>1</v>
      </c>
      <c r="I27" s="59" t="s">
        <v>388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253</v>
      </c>
      <c r="O27" s="59" t="s">
        <v>432</v>
      </c>
      <c r="P27" s="59" t="s">
        <v>131</v>
      </c>
      <c r="Q27" s="59" t="s">
        <v>1284</v>
      </c>
      <c r="R27" s="59" t="s">
        <v>489</v>
      </c>
    </row>
    <row r="28" spans="1:18" ht="15">
      <c r="A28" s="1"/>
      <c r="B28" s="1"/>
      <c r="C28" s="1"/>
      <c r="D28" s="1"/>
      <c r="E28" s="57">
        <v>45728</v>
      </c>
      <c r="F28" s="58" t="s">
        <v>278</v>
      </c>
      <c r="G28" s="59">
        <v>16</v>
      </c>
      <c r="H28" s="59">
        <v>1</v>
      </c>
      <c r="I28" s="59" t="s">
        <v>1285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253</v>
      </c>
      <c r="O28" s="59" t="s">
        <v>68</v>
      </c>
      <c r="P28" s="59" t="s">
        <v>107</v>
      </c>
      <c r="Q28" s="59" t="s">
        <v>1286</v>
      </c>
      <c r="R28" s="59" t="s">
        <v>1287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34.347826086956523</v>
      </c>
      <c r="H30" s="13">
        <f>AVERAGE(H5:H28)</f>
        <v>8.4347826086956523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99" priority="5" operator="greaterThan">
      <formula>$G$31</formula>
    </cfRule>
  </conditionalFormatting>
  <conditionalFormatting sqref="I30">
    <cfRule type="cellIs" dxfId="98" priority="4" operator="greaterThan">
      <formula>$I$31</formula>
    </cfRule>
  </conditionalFormatting>
  <conditionalFormatting sqref="K30:N30">
    <cfRule type="cellIs" dxfId="97" priority="3" operator="greaterThan">
      <formula>$K$31</formula>
    </cfRule>
  </conditionalFormatting>
  <conditionalFormatting sqref="H30">
    <cfRule type="cellIs" dxfId="96" priority="2" operator="greaterThan">
      <formula>$G$31</formula>
    </cfRule>
  </conditionalFormatting>
  <conditionalFormatting sqref="J30">
    <cfRule type="cellIs" dxfId="95" priority="1" operator="greaterThan">
      <formula>$I$31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C0EF-EE84-41CA-9A55-4F10AD085157}">
  <dimension ref="A1:R39"/>
  <sheetViews>
    <sheetView topLeftCell="A3" zoomScale="69" workbookViewId="0">
      <selection activeCell="C4" sqref="C4"/>
    </sheetView>
  </sheetViews>
  <sheetFormatPr baseColWidth="10" defaultRowHeight="14.25"/>
  <cols>
    <col min="2" max="2" width="16.875" customWidth="1"/>
    <col min="3" max="3" width="17.1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45729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45729</v>
      </c>
      <c r="F5" s="58" t="s">
        <v>244</v>
      </c>
      <c r="G5" s="59">
        <v>15</v>
      </c>
      <c r="H5" s="59">
        <v>2</v>
      </c>
      <c r="I5" s="59" t="s">
        <v>63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253</v>
      </c>
      <c r="O5" s="59" t="s">
        <v>535</v>
      </c>
      <c r="P5" s="59" t="s">
        <v>107</v>
      </c>
      <c r="Q5" s="59" t="s">
        <v>1288</v>
      </c>
      <c r="R5" s="59" t="s">
        <v>1289</v>
      </c>
    </row>
    <row r="6" spans="1:18" ht="15.75" thickBot="1">
      <c r="A6" s="1"/>
      <c r="B6" s="1"/>
      <c r="C6" s="1"/>
      <c r="D6" s="1"/>
      <c r="E6" s="57">
        <v>45729</v>
      </c>
      <c r="F6" s="58" t="s">
        <v>248</v>
      </c>
      <c r="G6" s="59">
        <v>11</v>
      </c>
      <c r="H6" s="59">
        <v>3</v>
      </c>
      <c r="I6" s="59" t="s">
        <v>1290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253</v>
      </c>
      <c r="O6" s="59" t="s">
        <v>412</v>
      </c>
      <c r="P6" s="59" t="s">
        <v>74</v>
      </c>
      <c r="Q6" s="59" t="s">
        <v>1291</v>
      </c>
      <c r="R6" s="59" t="s">
        <v>813</v>
      </c>
    </row>
    <row r="7" spans="1:18" ht="15.75" thickBot="1">
      <c r="A7" s="1"/>
      <c r="B7" s="35" t="s">
        <v>10</v>
      </c>
      <c r="C7" s="35"/>
      <c r="D7" s="1"/>
      <c r="E7" s="57">
        <v>45729</v>
      </c>
      <c r="F7" s="58" t="s">
        <v>249</v>
      </c>
      <c r="G7" s="59">
        <v>12</v>
      </c>
      <c r="H7" s="59">
        <v>4</v>
      </c>
      <c r="I7" s="59" t="s">
        <v>1292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253</v>
      </c>
      <c r="O7" s="59" t="s">
        <v>200</v>
      </c>
      <c r="P7" s="59" t="s">
        <v>74</v>
      </c>
      <c r="Q7" s="59" t="s">
        <v>1293</v>
      </c>
      <c r="R7" s="59" t="s">
        <v>1294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45729</v>
      </c>
      <c r="F8" s="58" t="s">
        <v>252</v>
      </c>
      <c r="G8" s="59">
        <v>18</v>
      </c>
      <c r="H8" s="59">
        <v>5</v>
      </c>
      <c r="I8" s="59" t="s">
        <v>845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310</v>
      </c>
      <c r="P8" s="59" t="s">
        <v>92</v>
      </c>
      <c r="Q8" s="59" t="s">
        <v>1295</v>
      </c>
      <c r="R8" s="59" t="s">
        <v>940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45729</v>
      </c>
      <c r="F9" s="58" t="s">
        <v>255</v>
      </c>
      <c r="G9" s="59">
        <v>13</v>
      </c>
      <c r="H9" s="59">
        <v>3</v>
      </c>
      <c r="I9" s="59" t="s">
        <v>1296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253</v>
      </c>
      <c r="O9" s="59" t="s">
        <v>290</v>
      </c>
      <c r="P9" s="59" t="s">
        <v>130</v>
      </c>
      <c r="Q9" s="59" t="s">
        <v>393</v>
      </c>
      <c r="R9" s="59" t="s">
        <v>369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45729</v>
      </c>
      <c r="F10" s="58" t="s">
        <v>257</v>
      </c>
      <c r="G10" s="59">
        <v>9</v>
      </c>
      <c r="H10" s="59">
        <v>2</v>
      </c>
      <c r="I10" s="59" t="s">
        <v>1297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253</v>
      </c>
      <c r="O10" s="59" t="s">
        <v>473</v>
      </c>
      <c r="P10" s="59" t="s">
        <v>68</v>
      </c>
      <c r="Q10" s="59" t="s">
        <v>168</v>
      </c>
      <c r="R10" s="59" t="s">
        <v>1298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45729</v>
      </c>
      <c r="F11" s="58" t="s">
        <v>258</v>
      </c>
      <c r="G11" s="59">
        <v>7</v>
      </c>
      <c r="H11" s="59">
        <v>1</v>
      </c>
      <c r="I11" s="59" t="s">
        <v>1299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253</v>
      </c>
      <c r="O11" s="59" t="s">
        <v>111</v>
      </c>
      <c r="P11" s="59" t="s">
        <v>110</v>
      </c>
      <c r="Q11" s="59" t="s">
        <v>442</v>
      </c>
      <c r="R11" s="59" t="s">
        <v>484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45729</v>
      </c>
      <c r="F12" s="58" t="s">
        <v>259</v>
      </c>
      <c r="G12" s="59">
        <v>15</v>
      </c>
      <c r="H12" s="59">
        <v>2</v>
      </c>
      <c r="I12" s="59" t="s">
        <v>139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253</v>
      </c>
      <c r="O12" s="59" t="s">
        <v>161</v>
      </c>
      <c r="P12" s="59" t="s">
        <v>135</v>
      </c>
      <c r="Q12" s="59" t="s">
        <v>1300</v>
      </c>
      <c r="R12" s="59" t="s">
        <v>1301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45729</v>
      </c>
      <c r="F13" s="58" t="s">
        <v>260</v>
      </c>
      <c r="G13" s="59">
        <v>49</v>
      </c>
      <c r="H13" s="59">
        <v>13</v>
      </c>
      <c r="I13" s="59" t="s">
        <v>1302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65</v>
      </c>
      <c r="P13" s="59" t="s">
        <v>208</v>
      </c>
      <c r="Q13" s="59" t="s">
        <v>1303</v>
      </c>
      <c r="R13" s="59" t="s">
        <v>1304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45729</v>
      </c>
      <c r="F14" s="58" t="s">
        <v>261</v>
      </c>
      <c r="G14" s="59">
        <v>94</v>
      </c>
      <c r="H14" s="59">
        <v>36</v>
      </c>
      <c r="I14" s="59" t="s">
        <v>1305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58</v>
      </c>
      <c r="P14" s="59" t="s">
        <v>554</v>
      </c>
      <c r="Q14" s="59" t="s">
        <v>329</v>
      </c>
      <c r="R14" s="59" t="s">
        <v>423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45729</v>
      </c>
      <c r="F15" s="58" t="s">
        <v>263</v>
      </c>
      <c r="G15" s="59">
        <v>109</v>
      </c>
      <c r="H15" s="59">
        <v>47</v>
      </c>
      <c r="I15" s="59" t="s">
        <v>1306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316</v>
      </c>
      <c r="P15" s="59" t="s">
        <v>554</v>
      </c>
      <c r="Q15" s="59" t="s">
        <v>587</v>
      </c>
      <c r="R15" s="59" t="s">
        <v>1307</v>
      </c>
    </row>
    <row r="16" spans="1:18" ht="15.75" thickBot="1">
      <c r="A16" s="1"/>
      <c r="B16" s="1"/>
      <c r="C16" s="1"/>
      <c r="D16" s="1"/>
      <c r="E16" s="57">
        <v>45729</v>
      </c>
      <c r="F16" s="58" t="s">
        <v>265</v>
      </c>
      <c r="G16" s="59">
        <v>179</v>
      </c>
      <c r="H16" s="59">
        <v>78</v>
      </c>
      <c r="I16" s="59" t="s">
        <v>1308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253</v>
      </c>
      <c r="O16" s="59" t="s">
        <v>202</v>
      </c>
      <c r="P16" s="59" t="s">
        <v>364</v>
      </c>
      <c r="Q16" s="59" t="s">
        <v>1309</v>
      </c>
      <c r="R16" s="59" t="s">
        <v>1310</v>
      </c>
    </row>
    <row r="17" spans="1:18" ht="15" customHeight="1">
      <c r="A17" s="1"/>
      <c r="B17" s="36"/>
      <c r="C17" s="38" t="s">
        <v>26</v>
      </c>
      <c r="D17" s="1"/>
      <c r="E17" s="57">
        <v>45729</v>
      </c>
      <c r="F17" s="58" t="s">
        <v>266</v>
      </c>
      <c r="G17" s="59">
        <v>72</v>
      </c>
      <c r="H17" s="59">
        <v>26</v>
      </c>
      <c r="I17" s="59" t="s">
        <v>359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253</v>
      </c>
      <c r="O17" s="59" t="s">
        <v>129</v>
      </c>
      <c r="P17" s="59" t="s">
        <v>206</v>
      </c>
      <c r="Q17" s="59" t="s">
        <v>1311</v>
      </c>
      <c r="R17" s="59" t="s">
        <v>1312</v>
      </c>
    </row>
    <row r="18" spans="1:18" ht="15.75" thickBot="1">
      <c r="A18" s="1"/>
      <c r="B18" s="37"/>
      <c r="C18" s="39"/>
      <c r="D18" s="1"/>
      <c r="E18" s="57">
        <v>45729</v>
      </c>
      <c r="F18" s="58" t="s">
        <v>267</v>
      </c>
      <c r="G18" s="59" t="s">
        <v>17</v>
      </c>
      <c r="H18" s="59" t="s">
        <v>17</v>
      </c>
      <c r="I18" s="59" t="s">
        <v>1313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74</v>
      </c>
      <c r="P18" s="59" t="s">
        <v>51</v>
      </c>
      <c r="Q18" s="59" t="s">
        <v>1314</v>
      </c>
      <c r="R18" s="59" t="s">
        <v>363</v>
      </c>
    </row>
    <row r="19" spans="1:18" ht="15" customHeight="1">
      <c r="A19" s="1"/>
      <c r="B19" s="44"/>
      <c r="C19" s="46" t="s">
        <v>27</v>
      </c>
      <c r="D19" s="1"/>
      <c r="E19" s="57">
        <v>45729</v>
      </c>
      <c r="F19" s="58" t="s">
        <v>268</v>
      </c>
      <c r="G19" s="59" t="s">
        <v>17</v>
      </c>
      <c r="H19" s="59" t="s">
        <v>17</v>
      </c>
      <c r="I19" s="59" t="s">
        <v>916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241</v>
      </c>
      <c r="P19" s="59" t="s">
        <v>68</v>
      </c>
      <c r="Q19" s="59" t="s">
        <v>1059</v>
      </c>
      <c r="R19" s="59" t="s">
        <v>1315</v>
      </c>
    </row>
    <row r="20" spans="1:18" ht="15.75" thickBot="1">
      <c r="A20" s="1"/>
      <c r="B20" s="45"/>
      <c r="C20" s="37"/>
      <c r="D20" s="1"/>
      <c r="E20" s="57">
        <v>45729</v>
      </c>
      <c r="F20" s="58" t="s">
        <v>269</v>
      </c>
      <c r="G20" s="59">
        <v>30</v>
      </c>
      <c r="H20" s="59">
        <v>2</v>
      </c>
      <c r="I20" s="59" t="s">
        <v>1316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1027</v>
      </c>
      <c r="P20" s="59" t="s">
        <v>105</v>
      </c>
      <c r="Q20" s="59" t="s">
        <v>1317</v>
      </c>
      <c r="R20" s="59" t="s">
        <v>1318</v>
      </c>
    </row>
    <row r="21" spans="1:18" ht="15">
      <c r="A21" s="1"/>
      <c r="B21" s="1"/>
      <c r="C21" s="1"/>
      <c r="D21" s="1"/>
      <c r="E21" s="57">
        <v>45729</v>
      </c>
      <c r="F21" s="58" t="s">
        <v>270</v>
      </c>
      <c r="G21" s="59">
        <v>44</v>
      </c>
      <c r="H21" s="59">
        <v>4</v>
      </c>
      <c r="I21" s="59" t="s">
        <v>1316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1319</v>
      </c>
      <c r="P21" s="59" t="s">
        <v>105</v>
      </c>
      <c r="Q21" s="59" t="s">
        <v>1320</v>
      </c>
      <c r="R21" s="59" t="s">
        <v>1321</v>
      </c>
    </row>
    <row r="22" spans="1:18" ht="15">
      <c r="A22" s="1"/>
      <c r="B22" s="1"/>
      <c r="C22" s="1"/>
      <c r="D22" s="1"/>
      <c r="E22" s="57">
        <v>45729</v>
      </c>
      <c r="F22" s="58" t="s">
        <v>271</v>
      </c>
      <c r="G22" s="59">
        <v>46</v>
      </c>
      <c r="H22" s="59">
        <v>4</v>
      </c>
      <c r="I22" s="59" t="s">
        <v>1322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367</v>
      </c>
      <c r="P22" s="59" t="s">
        <v>74</v>
      </c>
      <c r="Q22" s="59" t="s">
        <v>559</v>
      </c>
      <c r="R22" s="59" t="s">
        <v>1323</v>
      </c>
    </row>
    <row r="23" spans="1:18" ht="15">
      <c r="A23" s="1"/>
      <c r="B23" s="1"/>
      <c r="C23" s="1"/>
      <c r="D23" s="1"/>
      <c r="E23" s="57">
        <v>45729</v>
      </c>
      <c r="F23" s="58" t="s">
        <v>273</v>
      </c>
      <c r="G23" s="59">
        <v>66</v>
      </c>
      <c r="H23" s="59">
        <v>6</v>
      </c>
      <c r="I23" s="59" t="s">
        <v>1324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1017</v>
      </c>
      <c r="P23" s="59" t="s">
        <v>107</v>
      </c>
      <c r="Q23" s="59" t="s">
        <v>1325</v>
      </c>
      <c r="R23" s="59" t="s">
        <v>521</v>
      </c>
    </row>
    <row r="24" spans="1:18" ht="15">
      <c r="A24" s="1"/>
      <c r="B24" s="1"/>
      <c r="C24" s="1"/>
      <c r="D24" s="1"/>
      <c r="E24" s="57">
        <v>45729</v>
      </c>
      <c r="F24" s="58" t="s">
        <v>274</v>
      </c>
      <c r="G24" s="59">
        <v>52</v>
      </c>
      <c r="H24" s="59">
        <v>5</v>
      </c>
      <c r="I24" s="59" t="s">
        <v>1031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532</v>
      </c>
      <c r="P24" s="59" t="s">
        <v>130</v>
      </c>
      <c r="Q24" s="59" t="s">
        <v>1133</v>
      </c>
      <c r="R24" s="59" t="s">
        <v>1326</v>
      </c>
    </row>
    <row r="25" spans="1:18" ht="15">
      <c r="A25" s="1"/>
      <c r="B25" s="1"/>
      <c r="C25" s="1"/>
      <c r="D25" s="1"/>
      <c r="E25" s="57">
        <v>45729</v>
      </c>
      <c r="F25" s="58" t="s">
        <v>275</v>
      </c>
      <c r="G25" s="59">
        <v>35</v>
      </c>
      <c r="H25" s="59">
        <v>5</v>
      </c>
      <c r="I25" s="59" t="s">
        <v>1327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523</v>
      </c>
      <c r="P25" s="59" t="s">
        <v>205</v>
      </c>
      <c r="Q25" s="59" t="s">
        <v>592</v>
      </c>
      <c r="R25" s="59" t="s">
        <v>1328</v>
      </c>
    </row>
    <row r="26" spans="1:18" ht="15">
      <c r="A26" s="1"/>
      <c r="B26" s="1"/>
      <c r="C26" s="1"/>
      <c r="D26" s="1"/>
      <c r="E26" s="57">
        <v>45729</v>
      </c>
      <c r="F26" s="58" t="s">
        <v>276</v>
      </c>
      <c r="G26" s="59">
        <v>37</v>
      </c>
      <c r="H26" s="59">
        <v>4</v>
      </c>
      <c r="I26" s="59" t="s">
        <v>1329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322</v>
      </c>
      <c r="P26" s="59" t="s">
        <v>205</v>
      </c>
      <c r="Q26" s="59" t="s">
        <v>1330</v>
      </c>
      <c r="R26" s="59" t="s">
        <v>1331</v>
      </c>
    </row>
    <row r="27" spans="1:18" ht="15">
      <c r="A27" s="1"/>
      <c r="B27" s="1"/>
      <c r="C27" s="1"/>
      <c r="D27" s="1"/>
      <c r="E27" s="57">
        <v>45729</v>
      </c>
      <c r="F27" s="58" t="s">
        <v>277</v>
      </c>
      <c r="G27" s="59">
        <v>29</v>
      </c>
      <c r="H27" s="59">
        <v>2</v>
      </c>
      <c r="I27" s="59" t="s">
        <v>1332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509</v>
      </c>
      <c r="P27" s="59" t="s">
        <v>112</v>
      </c>
      <c r="Q27" s="59" t="s">
        <v>1333</v>
      </c>
      <c r="R27" s="59" t="s">
        <v>1334</v>
      </c>
    </row>
    <row r="28" spans="1:18" ht="15">
      <c r="A28" s="1"/>
      <c r="B28" s="1"/>
      <c r="C28" s="1"/>
      <c r="D28" s="1"/>
      <c r="E28" s="57">
        <v>45729</v>
      </c>
      <c r="F28" s="58" t="s">
        <v>278</v>
      </c>
      <c r="G28" s="59">
        <v>39</v>
      </c>
      <c r="H28" s="59">
        <v>3</v>
      </c>
      <c r="I28" s="59" t="s">
        <v>1335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130</v>
      </c>
      <c r="P28" s="59" t="s">
        <v>131</v>
      </c>
      <c r="Q28" s="59" t="s">
        <v>418</v>
      </c>
      <c r="R28" s="59" t="s">
        <v>291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44.590909090909093</v>
      </c>
      <c r="H30" s="13">
        <f>AVERAGE(H5:H28)</f>
        <v>11.681818181818182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30:F30"/>
    <mergeCell ref="E1:P1"/>
    <mergeCell ref="B7:C7"/>
    <mergeCell ref="B17:B18"/>
    <mergeCell ref="C17:C18"/>
    <mergeCell ref="N3:R3"/>
    <mergeCell ref="C38:D38"/>
    <mergeCell ref="E31:F31"/>
    <mergeCell ref="B33:E33"/>
    <mergeCell ref="C34:D34"/>
    <mergeCell ref="C35:D35"/>
    <mergeCell ref="C36:D36"/>
    <mergeCell ref="C37:D37"/>
  </mergeCells>
  <conditionalFormatting sqref="G30">
    <cfRule type="cellIs" dxfId="94" priority="5" operator="greaterThan">
      <formula>$G$31</formula>
    </cfRule>
  </conditionalFormatting>
  <conditionalFormatting sqref="I30">
    <cfRule type="cellIs" dxfId="93" priority="4" operator="greaterThan">
      <formula>$I$31</formula>
    </cfRule>
  </conditionalFormatting>
  <conditionalFormatting sqref="K30:N30">
    <cfRule type="cellIs" dxfId="92" priority="3" operator="greaterThan">
      <formula>$K$31</formula>
    </cfRule>
  </conditionalFormatting>
  <conditionalFormatting sqref="H30">
    <cfRule type="cellIs" dxfId="91" priority="2" operator="greaterThan">
      <formula>$G$31</formula>
    </cfRule>
  </conditionalFormatting>
  <conditionalFormatting sqref="J30">
    <cfRule type="cellIs" dxfId="90" priority="1" operator="greaterThan">
      <formula>$I$31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260A-5285-4F96-8560-AE4518A33638}">
  <dimension ref="A1:R39"/>
  <sheetViews>
    <sheetView zoomScale="49" workbookViewId="0">
      <selection activeCell="C4" sqref="C4"/>
    </sheetView>
  </sheetViews>
  <sheetFormatPr baseColWidth="10" defaultRowHeight="14.25"/>
  <cols>
    <col min="2" max="2" width="14.375" customWidth="1"/>
    <col min="3" max="3" width="14.5" customWidth="1"/>
    <col min="4" max="4" width="24.6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45730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45730</v>
      </c>
      <c r="F5" s="58" t="s">
        <v>244</v>
      </c>
      <c r="G5" s="59">
        <v>31</v>
      </c>
      <c r="H5" s="59">
        <v>5</v>
      </c>
      <c r="I5" s="59" t="s">
        <v>1336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453</v>
      </c>
      <c r="P5" s="59" t="s">
        <v>131</v>
      </c>
      <c r="Q5" s="59" t="s">
        <v>469</v>
      </c>
      <c r="R5" s="59" t="s">
        <v>848</v>
      </c>
    </row>
    <row r="6" spans="1:18" ht="15.75" thickBot="1">
      <c r="A6" s="1"/>
      <c r="B6" s="1"/>
      <c r="C6" s="1"/>
      <c r="D6" s="1"/>
      <c r="E6" s="57">
        <v>45730</v>
      </c>
      <c r="F6" s="58" t="s">
        <v>248</v>
      </c>
      <c r="G6" s="59">
        <v>26</v>
      </c>
      <c r="H6" s="59">
        <v>5</v>
      </c>
      <c r="I6" s="59" t="s">
        <v>743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466</v>
      </c>
      <c r="P6" s="59" t="s">
        <v>74</v>
      </c>
      <c r="Q6" s="59" t="s">
        <v>458</v>
      </c>
      <c r="R6" s="59" t="s">
        <v>1337</v>
      </c>
    </row>
    <row r="7" spans="1:18" ht="15.75" thickBot="1">
      <c r="A7" s="1"/>
      <c r="B7" s="35" t="s">
        <v>10</v>
      </c>
      <c r="C7" s="35"/>
      <c r="D7" s="1"/>
      <c r="E7" s="57">
        <v>45730</v>
      </c>
      <c r="F7" s="58" t="s">
        <v>249</v>
      </c>
      <c r="G7" s="59">
        <v>21</v>
      </c>
      <c r="H7" s="59">
        <v>6</v>
      </c>
      <c r="I7" s="59" t="s">
        <v>717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186</v>
      </c>
      <c r="P7" s="59" t="s">
        <v>74</v>
      </c>
      <c r="Q7" s="59" t="s">
        <v>1304</v>
      </c>
      <c r="R7" s="59" t="s">
        <v>1338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45730</v>
      </c>
      <c r="F8" s="58" t="s">
        <v>252</v>
      </c>
      <c r="G8" s="59">
        <v>19</v>
      </c>
      <c r="H8" s="59">
        <v>5</v>
      </c>
      <c r="I8" s="59" t="s">
        <v>1339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194</v>
      </c>
      <c r="P8" s="59" t="s">
        <v>131</v>
      </c>
      <c r="Q8" s="59" t="s">
        <v>86</v>
      </c>
      <c r="R8" s="59" t="s">
        <v>1340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45730</v>
      </c>
      <c r="F9" s="58" t="s">
        <v>255</v>
      </c>
      <c r="G9" s="59">
        <v>21</v>
      </c>
      <c r="H9" s="59">
        <v>4</v>
      </c>
      <c r="I9" s="59" t="s">
        <v>1341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310</v>
      </c>
      <c r="P9" s="59" t="s">
        <v>109</v>
      </c>
      <c r="Q9" s="59" t="s">
        <v>1342</v>
      </c>
      <c r="R9" s="59" t="s">
        <v>1343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45730</v>
      </c>
      <c r="F10" s="58" t="s">
        <v>257</v>
      </c>
      <c r="G10" s="59">
        <v>11</v>
      </c>
      <c r="H10" s="59">
        <v>3</v>
      </c>
      <c r="I10" s="59" t="s">
        <v>1344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535</v>
      </c>
      <c r="P10" s="59" t="s">
        <v>70</v>
      </c>
      <c r="Q10" s="59" t="s">
        <v>1345</v>
      </c>
      <c r="R10" s="59" t="s">
        <v>1346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45730</v>
      </c>
      <c r="F11" s="58" t="s">
        <v>258</v>
      </c>
      <c r="G11" s="59">
        <v>13</v>
      </c>
      <c r="H11" s="59">
        <v>7</v>
      </c>
      <c r="I11" s="59" t="s">
        <v>54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68</v>
      </c>
      <c r="P11" s="59" t="s">
        <v>107</v>
      </c>
      <c r="Q11" s="59" t="s">
        <v>1347</v>
      </c>
      <c r="R11" s="59" t="s">
        <v>1348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45730</v>
      </c>
      <c r="F12" s="58" t="s">
        <v>259</v>
      </c>
      <c r="G12" s="59">
        <v>18</v>
      </c>
      <c r="H12" s="59">
        <v>6</v>
      </c>
      <c r="I12" s="59" t="s">
        <v>1349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440</v>
      </c>
      <c r="P12" s="59" t="s">
        <v>130</v>
      </c>
      <c r="Q12" s="59" t="s">
        <v>1350</v>
      </c>
      <c r="R12" s="59" t="s">
        <v>594</v>
      </c>
    </row>
    <row r="13" spans="1:18" ht="23.25" customHeight="1" thickBot="1">
      <c r="A13" s="1"/>
      <c r="B13" s="9" t="s">
        <v>21</v>
      </c>
      <c r="C13" s="9" t="s">
        <v>22</v>
      </c>
      <c r="D13" s="1"/>
      <c r="E13" s="57">
        <v>45730</v>
      </c>
      <c r="F13" s="58" t="s">
        <v>260</v>
      </c>
      <c r="G13" s="59">
        <v>10</v>
      </c>
      <c r="H13" s="59">
        <v>3</v>
      </c>
      <c r="I13" s="59" t="s">
        <v>1351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123</v>
      </c>
      <c r="P13" s="59" t="s">
        <v>110</v>
      </c>
      <c r="Q13" s="59" t="s">
        <v>1352</v>
      </c>
      <c r="R13" s="59" t="s">
        <v>467</v>
      </c>
    </row>
    <row r="14" spans="1:18" ht="24.75" customHeight="1" thickBot="1">
      <c r="A14" s="1"/>
      <c r="B14" s="10">
        <v>0</v>
      </c>
      <c r="C14" s="11" t="s">
        <v>23</v>
      </c>
      <c r="D14" s="1"/>
      <c r="E14" s="57">
        <v>45730</v>
      </c>
      <c r="F14" s="58" t="s">
        <v>261</v>
      </c>
      <c r="G14" s="59">
        <v>20</v>
      </c>
      <c r="H14" s="59">
        <v>4</v>
      </c>
      <c r="I14" s="59" t="s">
        <v>1353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658</v>
      </c>
      <c r="P14" s="59" t="s">
        <v>109</v>
      </c>
      <c r="Q14" s="59" t="s">
        <v>404</v>
      </c>
      <c r="R14" s="59" t="s">
        <v>912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45730</v>
      </c>
      <c r="F15" s="58" t="s">
        <v>263</v>
      </c>
      <c r="G15" s="59">
        <v>20</v>
      </c>
      <c r="H15" s="59">
        <v>5</v>
      </c>
      <c r="I15" s="59" t="s">
        <v>58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219</v>
      </c>
      <c r="P15" s="59" t="s">
        <v>70</v>
      </c>
      <c r="Q15" s="59" t="s">
        <v>569</v>
      </c>
      <c r="R15" s="59" t="s">
        <v>1354</v>
      </c>
    </row>
    <row r="16" spans="1:18" ht="15.75" thickBot="1">
      <c r="A16" s="1"/>
      <c r="B16" s="1"/>
      <c r="C16" s="1"/>
      <c r="D16" s="1"/>
      <c r="E16" s="57">
        <v>45730</v>
      </c>
      <c r="F16" s="58" t="s">
        <v>265</v>
      </c>
      <c r="G16" s="59">
        <v>22</v>
      </c>
      <c r="H16" s="59">
        <v>4</v>
      </c>
      <c r="I16" s="59" t="s">
        <v>1355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89</v>
      </c>
      <c r="P16" s="59" t="s">
        <v>105</v>
      </c>
      <c r="Q16" s="59" t="s">
        <v>1356</v>
      </c>
      <c r="R16" s="59" t="s">
        <v>1357</v>
      </c>
    </row>
    <row r="17" spans="1:18" ht="15" customHeight="1">
      <c r="A17" s="1"/>
      <c r="B17" s="36"/>
      <c r="C17" s="38" t="s">
        <v>26</v>
      </c>
      <c r="D17" s="1"/>
      <c r="E17" s="57">
        <v>45730</v>
      </c>
      <c r="F17" s="58" t="s">
        <v>266</v>
      </c>
      <c r="G17" s="59">
        <v>22</v>
      </c>
      <c r="H17" s="59">
        <v>1</v>
      </c>
      <c r="I17" s="59" t="s">
        <v>1358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498</v>
      </c>
      <c r="P17" s="59" t="s">
        <v>74</v>
      </c>
      <c r="Q17" s="59" t="s">
        <v>1067</v>
      </c>
      <c r="R17" s="59" t="s">
        <v>1359</v>
      </c>
    </row>
    <row r="18" spans="1:18" ht="15.75" thickBot="1">
      <c r="A18" s="1"/>
      <c r="B18" s="37"/>
      <c r="C18" s="39"/>
      <c r="D18" s="1"/>
      <c r="E18" s="57">
        <v>45730</v>
      </c>
      <c r="F18" s="58" t="s">
        <v>267</v>
      </c>
      <c r="G18" s="59">
        <v>27</v>
      </c>
      <c r="H18" s="59">
        <v>0</v>
      </c>
      <c r="I18" s="59" t="s">
        <v>1360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153</v>
      </c>
      <c r="P18" s="59" t="s">
        <v>68</v>
      </c>
      <c r="Q18" s="59" t="s">
        <v>1361</v>
      </c>
      <c r="R18" s="59" t="s">
        <v>1000</v>
      </c>
    </row>
    <row r="19" spans="1:18" ht="15" customHeight="1">
      <c r="A19" s="1"/>
      <c r="B19" s="44"/>
      <c r="C19" s="46" t="s">
        <v>27</v>
      </c>
      <c r="D19" s="1"/>
      <c r="E19" s="57">
        <v>45730</v>
      </c>
      <c r="F19" s="58" t="s">
        <v>268</v>
      </c>
      <c r="G19" s="59">
        <v>55</v>
      </c>
      <c r="H19" s="59">
        <v>3</v>
      </c>
      <c r="I19" s="59" t="s">
        <v>756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1362</v>
      </c>
      <c r="P19" s="59" t="s">
        <v>105</v>
      </c>
      <c r="Q19" s="59" t="s">
        <v>1363</v>
      </c>
      <c r="R19" s="59" t="s">
        <v>1364</v>
      </c>
    </row>
    <row r="20" spans="1:18" ht="15.75" thickBot="1">
      <c r="A20" s="1"/>
      <c r="B20" s="45"/>
      <c r="C20" s="37"/>
      <c r="D20" s="1"/>
      <c r="E20" s="57">
        <v>45730</v>
      </c>
      <c r="F20" s="58" t="s">
        <v>269</v>
      </c>
      <c r="G20" s="59">
        <v>101</v>
      </c>
      <c r="H20" s="59">
        <v>6</v>
      </c>
      <c r="I20" s="59" t="s">
        <v>1365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1366</v>
      </c>
      <c r="P20" s="59" t="s">
        <v>74</v>
      </c>
      <c r="Q20" s="59" t="s">
        <v>1367</v>
      </c>
      <c r="R20" s="59" t="s">
        <v>1368</v>
      </c>
    </row>
    <row r="21" spans="1:18" ht="15">
      <c r="A21" s="1"/>
      <c r="B21" s="1"/>
      <c r="C21" s="1"/>
      <c r="D21" s="1"/>
      <c r="E21" s="57">
        <v>45730</v>
      </c>
      <c r="F21" s="58" t="s">
        <v>270</v>
      </c>
      <c r="G21" s="59">
        <v>134</v>
      </c>
      <c r="H21" s="59">
        <v>7</v>
      </c>
      <c r="I21" s="59" t="s">
        <v>836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1369</v>
      </c>
      <c r="P21" s="59" t="s">
        <v>105</v>
      </c>
      <c r="Q21" s="59" t="s">
        <v>500</v>
      </c>
      <c r="R21" s="59" t="s">
        <v>1370</v>
      </c>
    </row>
    <row r="22" spans="1:18" ht="15">
      <c r="A22" s="1"/>
      <c r="B22" s="1"/>
      <c r="C22" s="1"/>
      <c r="D22" s="1"/>
      <c r="E22" s="57">
        <v>45730</v>
      </c>
      <c r="F22" s="58" t="s">
        <v>271</v>
      </c>
      <c r="G22" s="59">
        <v>123</v>
      </c>
      <c r="H22" s="59">
        <v>8</v>
      </c>
      <c r="I22" s="59" t="s">
        <v>435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1371</v>
      </c>
      <c r="P22" s="59" t="s">
        <v>105</v>
      </c>
      <c r="Q22" s="59" t="s">
        <v>707</v>
      </c>
      <c r="R22" s="59" t="s">
        <v>1372</v>
      </c>
    </row>
    <row r="23" spans="1:18" ht="15">
      <c r="A23" s="1"/>
      <c r="B23" s="1"/>
      <c r="C23" s="1"/>
      <c r="D23" s="1"/>
      <c r="E23" s="57">
        <v>45730</v>
      </c>
      <c r="F23" s="58" t="s">
        <v>273</v>
      </c>
      <c r="G23" s="59">
        <v>102</v>
      </c>
      <c r="H23" s="59">
        <v>8</v>
      </c>
      <c r="I23" s="59" t="s">
        <v>1373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463</v>
      </c>
      <c r="P23" s="59" t="s">
        <v>74</v>
      </c>
      <c r="Q23" s="59" t="s">
        <v>1374</v>
      </c>
      <c r="R23" s="59" t="s">
        <v>1375</v>
      </c>
    </row>
    <row r="24" spans="1:18" ht="15">
      <c r="A24" s="1"/>
      <c r="B24" s="1"/>
      <c r="C24" s="1"/>
      <c r="D24" s="1"/>
      <c r="E24" s="57">
        <v>45730</v>
      </c>
      <c r="F24" s="58" t="s">
        <v>274</v>
      </c>
      <c r="G24" s="59">
        <v>81</v>
      </c>
      <c r="H24" s="59">
        <v>6</v>
      </c>
      <c r="I24" s="59" t="s">
        <v>1376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455</v>
      </c>
      <c r="P24" s="59" t="s">
        <v>68</v>
      </c>
      <c r="Q24" s="59" t="s">
        <v>480</v>
      </c>
      <c r="R24" s="59" t="s">
        <v>1377</v>
      </c>
    </row>
    <row r="25" spans="1:18" ht="15">
      <c r="A25" s="1"/>
      <c r="B25" s="1"/>
      <c r="C25" s="1"/>
      <c r="D25" s="1"/>
      <c r="E25" s="57">
        <v>45730</v>
      </c>
      <c r="F25" s="58" t="s">
        <v>275</v>
      </c>
      <c r="G25" s="59">
        <v>51</v>
      </c>
      <c r="H25" s="59">
        <v>3</v>
      </c>
      <c r="I25" s="59" t="s">
        <v>1378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109</v>
      </c>
      <c r="P25" s="59" t="s">
        <v>70</v>
      </c>
      <c r="Q25" s="59" t="s">
        <v>1379</v>
      </c>
      <c r="R25" s="59" t="s">
        <v>1380</v>
      </c>
    </row>
    <row r="26" spans="1:18" ht="15">
      <c r="A26" s="1"/>
      <c r="B26" s="1"/>
      <c r="C26" s="1"/>
      <c r="D26" s="1"/>
      <c r="E26" s="57">
        <v>45730</v>
      </c>
      <c r="F26" s="58" t="s">
        <v>276</v>
      </c>
      <c r="G26" s="59">
        <v>32</v>
      </c>
      <c r="H26" s="59">
        <v>1</v>
      </c>
      <c r="I26" s="59" t="s">
        <v>731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109</v>
      </c>
      <c r="P26" s="59" t="s">
        <v>130</v>
      </c>
      <c r="Q26" s="59" t="s">
        <v>172</v>
      </c>
      <c r="R26" s="59" t="s">
        <v>1264</v>
      </c>
    </row>
    <row r="27" spans="1:18" ht="15">
      <c r="A27" s="1"/>
      <c r="B27" s="1"/>
      <c r="C27" s="1"/>
      <c r="D27" s="1"/>
      <c r="E27" s="57">
        <v>45730</v>
      </c>
      <c r="F27" s="58" t="s">
        <v>277</v>
      </c>
      <c r="G27" s="59">
        <v>32</v>
      </c>
      <c r="H27" s="59">
        <v>2</v>
      </c>
      <c r="I27" s="59" t="s">
        <v>1381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1135</v>
      </c>
      <c r="P27" s="59" t="s">
        <v>107</v>
      </c>
      <c r="Q27" s="59" t="s">
        <v>459</v>
      </c>
      <c r="R27" s="59" t="s">
        <v>1382</v>
      </c>
    </row>
    <row r="28" spans="1:18" ht="15">
      <c r="A28" s="1"/>
      <c r="B28" s="1"/>
      <c r="C28" s="1"/>
      <c r="D28" s="1"/>
      <c r="E28" s="57">
        <v>45730</v>
      </c>
      <c r="F28" s="58" t="s">
        <v>278</v>
      </c>
      <c r="G28" s="59">
        <v>27</v>
      </c>
      <c r="H28" s="59">
        <v>2</v>
      </c>
      <c r="I28" s="59" t="s">
        <v>991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89</v>
      </c>
      <c r="P28" s="59" t="s">
        <v>68</v>
      </c>
      <c r="Q28" s="59" t="s">
        <v>499</v>
      </c>
      <c r="R28" s="59" t="s">
        <v>365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42.458333333333336</v>
      </c>
      <c r="H30" s="13">
        <f>AVERAGE(H5:H28)</f>
        <v>4.333333333333333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89" priority="5" operator="greaterThan">
      <formula>$G$31</formula>
    </cfRule>
  </conditionalFormatting>
  <conditionalFormatting sqref="I30">
    <cfRule type="cellIs" dxfId="88" priority="4" operator="greaterThan">
      <formula>$I$31</formula>
    </cfRule>
  </conditionalFormatting>
  <conditionalFormatting sqref="K30:N30">
    <cfRule type="cellIs" dxfId="87" priority="3" operator="greaterThan">
      <formula>$K$31</formula>
    </cfRule>
  </conditionalFormatting>
  <conditionalFormatting sqref="H30">
    <cfRule type="cellIs" dxfId="86" priority="2" operator="greaterThan">
      <formula>$G$31</formula>
    </cfRule>
  </conditionalFormatting>
  <conditionalFormatting sqref="J30">
    <cfRule type="cellIs" dxfId="85" priority="1" operator="greaterThan">
      <formula>$I$31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789B-3C38-4F86-8671-8F59DB440006}">
  <dimension ref="A1:R39"/>
  <sheetViews>
    <sheetView zoomScale="47" workbookViewId="0">
      <selection activeCell="M22" sqref="M22"/>
    </sheetView>
  </sheetViews>
  <sheetFormatPr baseColWidth="10" defaultRowHeight="14.25"/>
  <cols>
    <col min="2" max="2" width="14.5" customWidth="1"/>
    <col min="3" max="3" width="16.25" customWidth="1"/>
    <col min="4" max="4" width="16.125" customWidth="1"/>
    <col min="13" max="13" width="12.875" customWidth="1"/>
    <col min="17" max="17" width="16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45731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45731</v>
      </c>
      <c r="F5" s="58" t="s">
        <v>244</v>
      </c>
      <c r="G5" s="59">
        <v>17</v>
      </c>
      <c r="H5" s="59">
        <v>0</v>
      </c>
      <c r="I5" s="59" t="s">
        <v>1355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577</v>
      </c>
      <c r="P5" s="59" t="s">
        <v>105</v>
      </c>
      <c r="Q5" s="59" t="s">
        <v>1383</v>
      </c>
      <c r="R5" s="59" t="s">
        <v>311</v>
      </c>
    </row>
    <row r="6" spans="1:18" ht="15.75" thickBot="1">
      <c r="A6" s="1"/>
      <c r="B6" s="1"/>
      <c r="C6" s="1"/>
      <c r="D6" s="1"/>
      <c r="E6" s="57">
        <v>45731</v>
      </c>
      <c r="F6" s="58" t="s">
        <v>248</v>
      </c>
      <c r="G6" s="59">
        <v>16</v>
      </c>
      <c r="H6" s="59">
        <v>0</v>
      </c>
      <c r="I6" s="59" t="s">
        <v>1384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1385</v>
      </c>
      <c r="P6" s="59" t="s">
        <v>85</v>
      </c>
      <c r="Q6" s="59" t="s">
        <v>1386</v>
      </c>
      <c r="R6" s="59" t="s">
        <v>354</v>
      </c>
    </row>
    <row r="7" spans="1:18" ht="15.75" thickBot="1">
      <c r="A7" s="1"/>
      <c r="B7" s="35" t="s">
        <v>10</v>
      </c>
      <c r="C7" s="35"/>
      <c r="D7" s="1"/>
      <c r="E7" s="57">
        <v>45731</v>
      </c>
      <c r="F7" s="58" t="s">
        <v>249</v>
      </c>
      <c r="G7" s="59">
        <v>17</v>
      </c>
      <c r="H7" s="59">
        <v>2</v>
      </c>
      <c r="I7" s="59" t="s">
        <v>829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356</v>
      </c>
      <c r="P7" s="59" t="s">
        <v>100</v>
      </c>
      <c r="Q7" s="59" t="s">
        <v>1387</v>
      </c>
      <c r="R7" s="59" t="s">
        <v>399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45731</v>
      </c>
      <c r="F8" s="58" t="s">
        <v>252</v>
      </c>
      <c r="G8" s="59">
        <v>15</v>
      </c>
      <c r="H8" s="59">
        <v>3</v>
      </c>
      <c r="I8" s="59" t="s">
        <v>985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130</v>
      </c>
      <c r="P8" s="59" t="s">
        <v>85</v>
      </c>
      <c r="Q8" s="59" t="s">
        <v>433</v>
      </c>
      <c r="R8" s="59" t="s">
        <v>937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45731</v>
      </c>
      <c r="F9" s="58" t="s">
        <v>255</v>
      </c>
      <c r="G9" s="59">
        <v>16</v>
      </c>
      <c r="H9" s="59">
        <v>2</v>
      </c>
      <c r="I9" s="59" t="s">
        <v>1388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105</v>
      </c>
      <c r="P9" s="59" t="s">
        <v>85</v>
      </c>
      <c r="Q9" s="59" t="s">
        <v>894</v>
      </c>
      <c r="R9" s="59" t="s">
        <v>1389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45731</v>
      </c>
      <c r="F10" s="58" t="s">
        <v>257</v>
      </c>
      <c r="G10" s="59">
        <v>5</v>
      </c>
      <c r="H10" s="59">
        <v>0</v>
      </c>
      <c r="I10" s="59" t="s">
        <v>1390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1391</v>
      </c>
      <c r="P10" s="59" t="s">
        <v>73</v>
      </c>
      <c r="Q10" s="59" t="s">
        <v>1193</v>
      </c>
      <c r="R10" s="59" t="s">
        <v>1392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45731</v>
      </c>
      <c r="F11" s="58" t="s">
        <v>258</v>
      </c>
      <c r="G11" s="59">
        <v>9</v>
      </c>
      <c r="H11" s="59" t="s">
        <v>17</v>
      </c>
      <c r="I11" s="59" t="s">
        <v>1393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457</v>
      </c>
      <c r="P11" s="59" t="s">
        <v>78</v>
      </c>
      <c r="Q11" s="59" t="s">
        <v>1394</v>
      </c>
      <c r="R11" s="59" t="s">
        <v>427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45731</v>
      </c>
      <c r="F12" s="58" t="s">
        <v>259</v>
      </c>
      <c r="G12" s="59">
        <v>14</v>
      </c>
      <c r="H12" s="59">
        <v>1</v>
      </c>
      <c r="I12" s="59" t="s">
        <v>669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658</v>
      </c>
      <c r="P12" s="59" t="s">
        <v>73</v>
      </c>
      <c r="Q12" s="59" t="s">
        <v>1395</v>
      </c>
      <c r="R12" s="59" t="s">
        <v>1396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45731</v>
      </c>
      <c r="F13" s="58" t="s">
        <v>260</v>
      </c>
      <c r="G13" s="59">
        <v>15</v>
      </c>
      <c r="H13" s="59">
        <v>4</v>
      </c>
      <c r="I13" s="59" t="s">
        <v>853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156</v>
      </c>
      <c r="P13" s="59" t="s">
        <v>85</v>
      </c>
      <c r="Q13" s="59" t="s">
        <v>1397</v>
      </c>
      <c r="R13" s="59" t="s">
        <v>1398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45731</v>
      </c>
      <c r="F14" s="58" t="s">
        <v>261</v>
      </c>
      <c r="G14" s="59">
        <v>15</v>
      </c>
      <c r="H14" s="59">
        <v>4</v>
      </c>
      <c r="I14" s="59" t="s">
        <v>211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84</v>
      </c>
      <c r="P14" s="59" t="s">
        <v>100</v>
      </c>
      <c r="Q14" s="59" t="s">
        <v>1399</v>
      </c>
      <c r="R14" s="59" t="s">
        <v>1400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45731</v>
      </c>
      <c r="F15" s="58" t="s">
        <v>263</v>
      </c>
      <c r="G15" s="59">
        <v>22</v>
      </c>
      <c r="H15" s="59">
        <v>4</v>
      </c>
      <c r="I15" s="59" t="s">
        <v>869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373</v>
      </c>
      <c r="P15" s="59" t="s">
        <v>85</v>
      </c>
      <c r="Q15" s="59" t="s">
        <v>1401</v>
      </c>
      <c r="R15" s="59" t="s">
        <v>1032</v>
      </c>
    </row>
    <row r="16" spans="1:18" ht="15.75" thickBot="1">
      <c r="A16" s="1"/>
      <c r="B16" s="1"/>
      <c r="C16" s="1"/>
      <c r="D16" s="1"/>
      <c r="E16" s="57">
        <v>45731</v>
      </c>
      <c r="F16" s="58" t="s">
        <v>265</v>
      </c>
      <c r="G16" s="59">
        <v>47</v>
      </c>
      <c r="H16" s="59">
        <v>2</v>
      </c>
      <c r="I16" s="59" t="s">
        <v>1402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1403</v>
      </c>
      <c r="P16" s="59" t="s">
        <v>85</v>
      </c>
      <c r="Q16" s="59" t="s">
        <v>568</v>
      </c>
      <c r="R16" s="59" t="s">
        <v>1404</v>
      </c>
    </row>
    <row r="17" spans="1:18" ht="15" customHeight="1">
      <c r="A17" s="1"/>
      <c r="B17" s="36"/>
      <c r="C17" s="38" t="s">
        <v>26</v>
      </c>
      <c r="D17" s="1"/>
      <c r="E17" s="57">
        <v>45731</v>
      </c>
      <c r="F17" s="58" t="s">
        <v>266</v>
      </c>
      <c r="G17" s="59">
        <v>43</v>
      </c>
      <c r="H17" s="59" t="s">
        <v>17</v>
      </c>
      <c r="I17" s="59" t="s">
        <v>1405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62</v>
      </c>
      <c r="P17" s="59" t="s">
        <v>96</v>
      </c>
      <c r="Q17" s="59" t="s">
        <v>847</v>
      </c>
      <c r="R17" s="59" t="s">
        <v>1406</v>
      </c>
    </row>
    <row r="18" spans="1:18" ht="15.75" thickBot="1">
      <c r="A18" s="1"/>
      <c r="B18" s="37"/>
      <c r="C18" s="39"/>
      <c r="D18" s="1"/>
      <c r="E18" s="57">
        <v>45731</v>
      </c>
      <c r="F18" s="58" t="s">
        <v>267</v>
      </c>
      <c r="G18" s="59">
        <v>49</v>
      </c>
      <c r="H18" s="59">
        <v>0</v>
      </c>
      <c r="I18" s="59" t="s">
        <v>975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1407</v>
      </c>
      <c r="P18" s="59" t="s">
        <v>78</v>
      </c>
      <c r="Q18" s="59" t="s">
        <v>1408</v>
      </c>
      <c r="R18" s="59" t="s">
        <v>1409</v>
      </c>
    </row>
    <row r="19" spans="1:18" ht="15" customHeight="1">
      <c r="A19" s="1"/>
      <c r="B19" s="44"/>
      <c r="C19" s="46" t="s">
        <v>27</v>
      </c>
      <c r="D19" s="1"/>
      <c r="E19" s="57">
        <v>45731</v>
      </c>
      <c r="F19" s="58" t="s">
        <v>268</v>
      </c>
      <c r="G19" s="59">
        <v>38</v>
      </c>
      <c r="H19" s="59">
        <v>1</v>
      </c>
      <c r="I19" s="59" t="s">
        <v>1410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495</v>
      </c>
      <c r="P19" s="59" t="s">
        <v>73</v>
      </c>
      <c r="Q19" s="59" t="s">
        <v>1411</v>
      </c>
      <c r="R19" s="59" t="s">
        <v>1412</v>
      </c>
    </row>
    <row r="20" spans="1:18" ht="15.75" thickBot="1">
      <c r="A20" s="1"/>
      <c r="B20" s="45"/>
      <c r="C20" s="37"/>
      <c r="D20" s="1"/>
      <c r="E20" s="57">
        <v>45731</v>
      </c>
      <c r="F20" s="58" t="s">
        <v>269</v>
      </c>
      <c r="G20" s="59">
        <v>47</v>
      </c>
      <c r="H20" s="59">
        <v>0</v>
      </c>
      <c r="I20" s="59" t="s">
        <v>387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253</v>
      </c>
      <c r="O20" s="59" t="s">
        <v>862</v>
      </c>
      <c r="P20" s="59" t="s">
        <v>73</v>
      </c>
      <c r="Q20" s="59" t="s">
        <v>574</v>
      </c>
      <c r="R20" s="59" t="s">
        <v>1413</v>
      </c>
    </row>
    <row r="21" spans="1:18" ht="15">
      <c r="A21" s="1"/>
      <c r="B21" s="1"/>
      <c r="C21" s="1"/>
      <c r="D21" s="1"/>
      <c r="E21" s="57">
        <v>45731</v>
      </c>
      <c r="F21" s="58" t="s">
        <v>270</v>
      </c>
      <c r="G21" s="59">
        <v>61</v>
      </c>
      <c r="H21" s="59">
        <v>1</v>
      </c>
      <c r="I21" s="59" t="s">
        <v>1414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253</v>
      </c>
      <c r="O21" s="59" t="s">
        <v>367</v>
      </c>
      <c r="P21" s="59" t="s">
        <v>107</v>
      </c>
      <c r="Q21" s="59" t="s">
        <v>1075</v>
      </c>
      <c r="R21" s="59" t="s">
        <v>1415</v>
      </c>
    </row>
    <row r="22" spans="1:18" ht="15">
      <c r="A22" s="1"/>
      <c r="B22" s="1"/>
      <c r="C22" s="1"/>
      <c r="D22" s="1"/>
      <c r="E22" s="57">
        <v>45731</v>
      </c>
      <c r="F22" s="58" t="s">
        <v>271</v>
      </c>
      <c r="G22" s="59">
        <v>56</v>
      </c>
      <c r="H22" s="59">
        <v>4</v>
      </c>
      <c r="I22" s="59" t="s">
        <v>822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253</v>
      </c>
      <c r="O22" s="59" t="s">
        <v>866</v>
      </c>
      <c r="P22" s="59" t="s">
        <v>74</v>
      </c>
      <c r="Q22" s="59" t="s">
        <v>430</v>
      </c>
      <c r="R22" s="59" t="s">
        <v>1416</v>
      </c>
    </row>
    <row r="23" spans="1:18" ht="15">
      <c r="A23" s="1"/>
      <c r="B23" s="1"/>
      <c r="C23" s="1"/>
      <c r="D23" s="1"/>
      <c r="E23" s="57">
        <v>45731</v>
      </c>
      <c r="F23" s="58" t="s">
        <v>273</v>
      </c>
      <c r="G23" s="59">
        <v>63</v>
      </c>
      <c r="H23" s="59">
        <v>5</v>
      </c>
      <c r="I23" s="59" t="s">
        <v>1417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253</v>
      </c>
      <c r="O23" s="59" t="s">
        <v>205</v>
      </c>
      <c r="P23" s="59" t="s">
        <v>73</v>
      </c>
      <c r="Q23" s="59" t="s">
        <v>1269</v>
      </c>
      <c r="R23" s="59" t="s">
        <v>1418</v>
      </c>
    </row>
    <row r="24" spans="1:18" ht="15">
      <c r="A24" s="1"/>
      <c r="B24" s="1"/>
      <c r="C24" s="1"/>
      <c r="D24" s="1"/>
      <c r="E24" s="57">
        <v>45731</v>
      </c>
      <c r="F24" s="58" t="s">
        <v>274</v>
      </c>
      <c r="G24" s="59">
        <v>47</v>
      </c>
      <c r="H24" s="59">
        <v>5</v>
      </c>
      <c r="I24" s="59" t="s">
        <v>1419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253</v>
      </c>
      <c r="O24" s="59" t="s">
        <v>212</v>
      </c>
      <c r="P24" s="59" t="s">
        <v>100</v>
      </c>
      <c r="Q24" s="59" t="s">
        <v>1420</v>
      </c>
      <c r="R24" s="59" t="s">
        <v>1331</v>
      </c>
    </row>
    <row r="25" spans="1:18" ht="15">
      <c r="A25" s="1"/>
      <c r="B25" s="1"/>
      <c r="C25" s="1"/>
      <c r="D25" s="1"/>
      <c r="E25" s="57">
        <v>45731</v>
      </c>
      <c r="F25" s="58" t="s">
        <v>275</v>
      </c>
      <c r="G25" s="59">
        <v>31</v>
      </c>
      <c r="H25" s="59">
        <v>5</v>
      </c>
      <c r="I25" s="59" t="s">
        <v>1421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107</v>
      </c>
      <c r="P25" s="59" t="s">
        <v>68</v>
      </c>
      <c r="Q25" s="59" t="s">
        <v>1422</v>
      </c>
      <c r="R25" s="59" t="s">
        <v>1423</v>
      </c>
    </row>
    <row r="26" spans="1:18" ht="15">
      <c r="A26" s="1"/>
      <c r="B26" s="1"/>
      <c r="C26" s="1"/>
      <c r="D26" s="1"/>
      <c r="E26" s="57">
        <v>45731</v>
      </c>
      <c r="F26" s="58" t="s">
        <v>276</v>
      </c>
      <c r="G26" s="59">
        <v>25</v>
      </c>
      <c r="H26" s="59">
        <v>3</v>
      </c>
      <c r="I26" s="59" t="s">
        <v>1424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253</v>
      </c>
      <c r="O26" s="59" t="s">
        <v>453</v>
      </c>
      <c r="P26" s="59" t="s">
        <v>74</v>
      </c>
      <c r="Q26" s="59" t="s">
        <v>1085</v>
      </c>
      <c r="R26" s="59" t="s">
        <v>1425</v>
      </c>
    </row>
    <row r="27" spans="1:18" ht="15">
      <c r="A27" s="1"/>
      <c r="B27" s="1"/>
      <c r="C27" s="1"/>
      <c r="D27" s="1"/>
      <c r="E27" s="57">
        <v>45731</v>
      </c>
      <c r="F27" s="58" t="s">
        <v>277</v>
      </c>
      <c r="G27" s="59">
        <v>32</v>
      </c>
      <c r="H27" s="59">
        <v>4</v>
      </c>
      <c r="I27" s="59" t="s">
        <v>436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253</v>
      </c>
      <c r="O27" s="59" t="s">
        <v>152</v>
      </c>
      <c r="P27" s="59" t="s">
        <v>105</v>
      </c>
      <c r="Q27" s="59" t="s">
        <v>1426</v>
      </c>
      <c r="R27" s="59" t="s">
        <v>360</v>
      </c>
    </row>
    <row r="28" spans="1:18" ht="15">
      <c r="A28" s="1"/>
      <c r="B28" s="1"/>
      <c r="C28" s="1"/>
      <c r="D28" s="1"/>
      <c r="E28" s="57">
        <v>45731</v>
      </c>
      <c r="F28" s="58" t="s">
        <v>278</v>
      </c>
      <c r="G28" s="59">
        <v>18</v>
      </c>
      <c r="H28" s="59">
        <v>4</v>
      </c>
      <c r="I28" s="59" t="s">
        <v>989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253</v>
      </c>
      <c r="O28" s="59" t="s">
        <v>64</v>
      </c>
      <c r="P28" s="59" t="s">
        <v>105</v>
      </c>
      <c r="Q28" s="59" t="s">
        <v>1427</v>
      </c>
      <c r="R28" s="59" t="s">
        <v>1428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29.916666666666668</v>
      </c>
      <c r="H30" s="13">
        <f>AVERAGE(H5:H28)</f>
        <v>2.4545454545454546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84" priority="5" operator="greaterThan">
      <formula>$G$31</formula>
    </cfRule>
  </conditionalFormatting>
  <conditionalFormatting sqref="I30">
    <cfRule type="cellIs" dxfId="83" priority="4" operator="greaterThan">
      <formula>$I$31</formula>
    </cfRule>
  </conditionalFormatting>
  <conditionalFormatting sqref="K30:N30">
    <cfRule type="cellIs" dxfId="82" priority="3" operator="greaterThan">
      <formula>$K$31</formula>
    </cfRule>
  </conditionalFormatting>
  <conditionalFormatting sqref="H30">
    <cfRule type="cellIs" dxfId="81" priority="2" operator="greaterThan">
      <formula>$G$31</formula>
    </cfRule>
  </conditionalFormatting>
  <conditionalFormatting sqref="J30">
    <cfRule type="cellIs" dxfId="80" priority="1" operator="greaterThan">
      <formula>$I$31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329C-5F65-4DB9-9801-171D2ECF5470}">
  <dimension ref="A1:R39"/>
  <sheetViews>
    <sheetView zoomScale="49" workbookViewId="0">
      <selection activeCell="C4" sqref="C4"/>
    </sheetView>
  </sheetViews>
  <sheetFormatPr baseColWidth="10" defaultRowHeight="14.25"/>
  <cols>
    <col min="2" max="2" width="14.875" customWidth="1"/>
    <col min="3" max="4" width="15.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45732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45732</v>
      </c>
      <c r="F5" s="58" t="s">
        <v>244</v>
      </c>
      <c r="G5" s="59">
        <v>18</v>
      </c>
      <c r="H5" s="59">
        <v>5</v>
      </c>
      <c r="I5" s="59" t="s">
        <v>1429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253</v>
      </c>
      <c r="O5" s="59" t="s">
        <v>454</v>
      </c>
      <c r="P5" s="59" t="s">
        <v>100</v>
      </c>
      <c r="Q5" s="59" t="s">
        <v>1430</v>
      </c>
      <c r="R5" s="59" t="s">
        <v>1431</v>
      </c>
    </row>
    <row r="6" spans="1:18" ht="15.75" thickBot="1">
      <c r="A6" s="1"/>
      <c r="B6" s="1"/>
      <c r="C6" s="1"/>
      <c r="D6" s="1"/>
      <c r="E6" s="57">
        <v>45732</v>
      </c>
      <c r="F6" s="58" t="s">
        <v>248</v>
      </c>
      <c r="G6" s="59">
        <v>11</v>
      </c>
      <c r="H6" s="59">
        <v>3</v>
      </c>
      <c r="I6" s="59" t="s">
        <v>1432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253</v>
      </c>
      <c r="O6" s="59" t="s">
        <v>449</v>
      </c>
      <c r="P6" s="59" t="s">
        <v>130</v>
      </c>
      <c r="Q6" s="59" t="s">
        <v>517</v>
      </c>
      <c r="R6" s="59" t="s">
        <v>643</v>
      </c>
    </row>
    <row r="7" spans="1:18" ht="15.75" thickBot="1">
      <c r="A7" s="1"/>
      <c r="B7" s="35" t="s">
        <v>10</v>
      </c>
      <c r="C7" s="35"/>
      <c r="D7" s="1"/>
      <c r="E7" s="57">
        <v>45732</v>
      </c>
      <c r="F7" s="58" t="s">
        <v>249</v>
      </c>
      <c r="G7" s="59">
        <v>10</v>
      </c>
      <c r="H7" s="59" t="s">
        <v>17</v>
      </c>
      <c r="I7" s="59" t="s">
        <v>1433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253</v>
      </c>
      <c r="O7" s="59" t="s">
        <v>146</v>
      </c>
      <c r="P7" s="59" t="s">
        <v>205</v>
      </c>
      <c r="Q7" s="59" t="s">
        <v>1434</v>
      </c>
      <c r="R7" s="59" t="s">
        <v>1435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45732</v>
      </c>
      <c r="F8" s="58" t="s">
        <v>252</v>
      </c>
      <c r="G8" s="59">
        <v>13</v>
      </c>
      <c r="H8" s="59">
        <v>4</v>
      </c>
      <c r="I8" s="59" t="s">
        <v>1436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253</v>
      </c>
      <c r="O8" s="59" t="s">
        <v>123</v>
      </c>
      <c r="P8" s="59" t="s">
        <v>110</v>
      </c>
      <c r="Q8" s="59" t="s">
        <v>168</v>
      </c>
      <c r="R8" s="59" t="s">
        <v>1437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45732</v>
      </c>
      <c r="F9" s="58" t="s">
        <v>255</v>
      </c>
      <c r="G9" s="59">
        <v>14</v>
      </c>
      <c r="H9" s="59">
        <v>4</v>
      </c>
      <c r="I9" s="59" t="s">
        <v>1438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253</v>
      </c>
      <c r="O9" s="59" t="s">
        <v>129</v>
      </c>
      <c r="P9" s="59" t="s">
        <v>112</v>
      </c>
      <c r="Q9" s="59" t="s">
        <v>116</v>
      </c>
      <c r="R9" s="59" t="s">
        <v>1439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45732</v>
      </c>
      <c r="F10" s="58" t="s">
        <v>257</v>
      </c>
      <c r="G10" s="59">
        <v>12</v>
      </c>
      <c r="H10" s="59">
        <v>2</v>
      </c>
      <c r="I10" s="59" t="s">
        <v>1440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253</v>
      </c>
      <c r="O10" s="59" t="s">
        <v>163</v>
      </c>
      <c r="P10" s="59" t="s">
        <v>61</v>
      </c>
      <c r="Q10" s="59" t="s">
        <v>197</v>
      </c>
      <c r="R10" s="59" t="s">
        <v>1441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45732</v>
      </c>
      <c r="F11" s="58" t="s">
        <v>258</v>
      </c>
      <c r="G11" s="59">
        <v>12</v>
      </c>
      <c r="H11" s="59">
        <v>4</v>
      </c>
      <c r="I11" s="59" t="s">
        <v>1442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253</v>
      </c>
      <c r="O11" s="59" t="s">
        <v>111</v>
      </c>
      <c r="P11" s="59" t="s">
        <v>206</v>
      </c>
      <c r="Q11" s="59" t="s">
        <v>1443</v>
      </c>
      <c r="R11" s="59" t="s">
        <v>337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45732</v>
      </c>
      <c r="F12" s="58" t="s">
        <v>259</v>
      </c>
      <c r="G12" s="59">
        <v>12</v>
      </c>
      <c r="H12" s="59">
        <v>5</v>
      </c>
      <c r="I12" s="59" t="s">
        <v>1444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253</v>
      </c>
      <c r="O12" s="59" t="s">
        <v>48</v>
      </c>
      <c r="P12" s="59" t="s">
        <v>62</v>
      </c>
      <c r="Q12" s="59" t="s">
        <v>897</v>
      </c>
      <c r="R12" s="59" t="s">
        <v>1054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45732</v>
      </c>
      <c r="F13" s="58" t="s">
        <v>260</v>
      </c>
      <c r="G13" s="59">
        <v>10</v>
      </c>
      <c r="H13" s="59">
        <v>4</v>
      </c>
      <c r="I13" s="59" t="s">
        <v>1202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253</v>
      </c>
      <c r="O13" s="59" t="s">
        <v>161</v>
      </c>
      <c r="P13" s="59" t="s">
        <v>59</v>
      </c>
      <c r="Q13" s="59" t="s">
        <v>1445</v>
      </c>
      <c r="R13" s="59" t="s">
        <v>350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45732</v>
      </c>
      <c r="F14" s="58" t="s">
        <v>261</v>
      </c>
      <c r="G14" s="59">
        <v>14</v>
      </c>
      <c r="H14" s="59">
        <v>7</v>
      </c>
      <c r="I14" s="59" t="s">
        <v>1446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82</v>
      </c>
      <c r="P14" s="59" t="s">
        <v>208</v>
      </c>
      <c r="Q14" s="59" t="s">
        <v>333</v>
      </c>
      <c r="R14" s="59" t="s">
        <v>1447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45732</v>
      </c>
      <c r="F15" s="58" t="s">
        <v>263</v>
      </c>
      <c r="G15" s="59">
        <v>66</v>
      </c>
      <c r="H15" s="59">
        <v>32</v>
      </c>
      <c r="I15" s="59" t="s">
        <v>1448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253</v>
      </c>
      <c r="O15" s="59" t="s">
        <v>477</v>
      </c>
      <c r="P15" s="59" t="s">
        <v>295</v>
      </c>
      <c r="Q15" s="59" t="s">
        <v>1449</v>
      </c>
      <c r="R15" s="59" t="s">
        <v>1450</v>
      </c>
    </row>
    <row r="16" spans="1:18" ht="15.75" thickBot="1">
      <c r="A16" s="1"/>
      <c r="B16" s="1"/>
      <c r="C16" s="1"/>
      <c r="D16" s="1"/>
      <c r="E16" s="57">
        <v>45732</v>
      </c>
      <c r="F16" s="58" t="s">
        <v>265</v>
      </c>
      <c r="G16" s="59">
        <v>58</v>
      </c>
      <c r="H16" s="59">
        <v>24</v>
      </c>
      <c r="I16" s="59" t="s">
        <v>1451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253</v>
      </c>
      <c r="O16" s="59" t="s">
        <v>321</v>
      </c>
      <c r="P16" s="59" t="s">
        <v>308</v>
      </c>
      <c r="Q16" s="59" t="s">
        <v>1452</v>
      </c>
      <c r="R16" s="59" t="s">
        <v>1453</v>
      </c>
    </row>
    <row r="17" spans="1:18" ht="15" customHeight="1">
      <c r="A17" s="1"/>
      <c r="B17" s="36"/>
      <c r="C17" s="38" t="s">
        <v>26</v>
      </c>
      <c r="D17" s="1"/>
      <c r="E17" s="57">
        <v>45732</v>
      </c>
      <c r="F17" s="58" t="s">
        <v>266</v>
      </c>
      <c r="G17" s="59">
        <v>43</v>
      </c>
      <c r="H17" s="59">
        <v>15</v>
      </c>
      <c r="I17" s="59" t="s">
        <v>1454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253</v>
      </c>
      <c r="O17" s="59" t="s">
        <v>115</v>
      </c>
      <c r="P17" s="59" t="s">
        <v>59</v>
      </c>
      <c r="Q17" s="59" t="s">
        <v>1455</v>
      </c>
      <c r="R17" s="59" t="s">
        <v>1456</v>
      </c>
    </row>
    <row r="18" spans="1:18" ht="15.75" thickBot="1">
      <c r="A18" s="1"/>
      <c r="B18" s="37"/>
      <c r="C18" s="39"/>
      <c r="D18" s="1"/>
      <c r="E18" s="57">
        <v>45732</v>
      </c>
      <c r="F18" s="58" t="s">
        <v>267</v>
      </c>
      <c r="G18" s="59">
        <v>46</v>
      </c>
      <c r="H18" s="59">
        <v>20</v>
      </c>
      <c r="I18" s="59" t="s">
        <v>1457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253</v>
      </c>
      <c r="O18" s="59" t="s">
        <v>95</v>
      </c>
      <c r="P18" s="59" t="s">
        <v>205</v>
      </c>
      <c r="Q18" s="59" t="s">
        <v>1458</v>
      </c>
      <c r="R18" s="59" t="s">
        <v>1459</v>
      </c>
    </row>
    <row r="19" spans="1:18" ht="15" customHeight="1">
      <c r="A19" s="1"/>
      <c r="B19" s="44"/>
      <c r="C19" s="46" t="s">
        <v>27</v>
      </c>
      <c r="D19" s="1"/>
      <c r="E19" s="57">
        <v>45732</v>
      </c>
      <c r="F19" s="58" t="s">
        <v>268</v>
      </c>
      <c r="G19" s="59">
        <v>45</v>
      </c>
      <c r="H19" s="59">
        <v>15</v>
      </c>
      <c r="I19" s="59" t="s">
        <v>1460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228</v>
      </c>
      <c r="P19" s="59" t="s">
        <v>66</v>
      </c>
      <c r="Q19" s="59" t="s">
        <v>1426</v>
      </c>
      <c r="R19" s="59" t="s">
        <v>542</v>
      </c>
    </row>
    <row r="20" spans="1:18" ht="15.75" thickBot="1">
      <c r="A20" s="1"/>
      <c r="B20" s="45"/>
      <c r="C20" s="37"/>
      <c r="D20" s="1"/>
      <c r="E20" s="57">
        <v>45732</v>
      </c>
      <c r="F20" s="58" t="s">
        <v>269</v>
      </c>
      <c r="G20" s="59">
        <v>40</v>
      </c>
      <c r="H20" s="59">
        <v>16</v>
      </c>
      <c r="I20" s="59" t="s">
        <v>1461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562</v>
      </c>
      <c r="P20" s="59" t="s">
        <v>66</v>
      </c>
      <c r="Q20" s="59" t="s">
        <v>188</v>
      </c>
      <c r="R20" s="59" t="s">
        <v>493</v>
      </c>
    </row>
    <row r="21" spans="1:18" ht="15">
      <c r="A21" s="1"/>
      <c r="B21" s="1"/>
      <c r="C21" s="1"/>
      <c r="D21" s="1"/>
      <c r="E21" s="57">
        <v>45732</v>
      </c>
      <c r="F21" s="58" t="s">
        <v>270</v>
      </c>
      <c r="G21" s="59">
        <v>61</v>
      </c>
      <c r="H21" s="59">
        <v>18</v>
      </c>
      <c r="I21" s="59" t="s">
        <v>1462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422</v>
      </c>
      <c r="P21" s="59" t="s">
        <v>110</v>
      </c>
      <c r="Q21" s="59" t="s">
        <v>1463</v>
      </c>
      <c r="R21" s="59" t="s">
        <v>1193</v>
      </c>
    </row>
    <row r="22" spans="1:18" ht="15">
      <c r="A22" s="1"/>
      <c r="B22" s="1"/>
      <c r="C22" s="1"/>
      <c r="D22" s="1"/>
      <c r="E22" s="57">
        <v>45732</v>
      </c>
      <c r="F22" s="58" t="s">
        <v>271</v>
      </c>
      <c r="G22" s="59">
        <v>72</v>
      </c>
      <c r="H22" s="59">
        <v>14</v>
      </c>
      <c r="I22" s="59" t="s">
        <v>48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213</v>
      </c>
      <c r="P22" s="59" t="s">
        <v>109</v>
      </c>
      <c r="Q22" s="59" t="s">
        <v>1464</v>
      </c>
      <c r="R22" s="59" t="s">
        <v>117</v>
      </c>
    </row>
    <row r="23" spans="1:18" ht="15">
      <c r="A23" s="1"/>
      <c r="B23" s="1"/>
      <c r="C23" s="1"/>
      <c r="D23" s="1"/>
      <c r="E23" s="57">
        <v>45732</v>
      </c>
      <c r="F23" s="58" t="s">
        <v>273</v>
      </c>
      <c r="G23" s="59">
        <v>93</v>
      </c>
      <c r="H23" s="59">
        <v>24</v>
      </c>
      <c r="I23" s="59" t="s">
        <v>1465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91</v>
      </c>
      <c r="P23" s="59" t="s">
        <v>131</v>
      </c>
      <c r="Q23" s="59" t="s">
        <v>1466</v>
      </c>
      <c r="R23" s="59" t="s">
        <v>437</v>
      </c>
    </row>
    <row r="24" spans="1:18" ht="15">
      <c r="A24" s="1"/>
      <c r="B24" s="1"/>
      <c r="C24" s="1"/>
      <c r="D24" s="1"/>
      <c r="E24" s="57">
        <v>45732</v>
      </c>
      <c r="F24" s="58" t="s">
        <v>274</v>
      </c>
      <c r="G24" s="59">
        <v>106</v>
      </c>
      <c r="H24" s="59">
        <v>23</v>
      </c>
      <c r="I24" s="59" t="s">
        <v>1467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376</v>
      </c>
      <c r="P24" s="59" t="s">
        <v>109</v>
      </c>
      <c r="Q24" s="59" t="s">
        <v>1468</v>
      </c>
      <c r="R24" s="59" t="s">
        <v>1469</v>
      </c>
    </row>
    <row r="25" spans="1:18" ht="15">
      <c r="A25" s="1"/>
      <c r="B25" s="1"/>
      <c r="C25" s="1"/>
      <c r="D25" s="1"/>
      <c r="E25" s="57">
        <v>45732</v>
      </c>
      <c r="F25" s="58" t="s">
        <v>275</v>
      </c>
      <c r="G25" s="59">
        <v>118</v>
      </c>
      <c r="H25" s="59">
        <v>27</v>
      </c>
      <c r="I25" s="59" t="s">
        <v>1470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1471</v>
      </c>
      <c r="P25" s="59" t="s">
        <v>110</v>
      </c>
      <c r="Q25" s="59" t="s">
        <v>555</v>
      </c>
      <c r="R25" s="59" t="s">
        <v>970</v>
      </c>
    </row>
    <row r="26" spans="1:18" ht="15">
      <c r="A26" s="1"/>
      <c r="B26" s="1"/>
      <c r="C26" s="1"/>
      <c r="D26" s="1"/>
      <c r="E26" s="57">
        <v>45732</v>
      </c>
      <c r="F26" s="58" t="s">
        <v>276</v>
      </c>
      <c r="G26" s="59">
        <v>115</v>
      </c>
      <c r="H26" s="59">
        <v>23</v>
      </c>
      <c r="I26" s="59" t="s">
        <v>1472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455</v>
      </c>
      <c r="P26" s="59" t="s">
        <v>112</v>
      </c>
      <c r="Q26" s="59" t="s">
        <v>1473</v>
      </c>
      <c r="R26" s="59" t="s">
        <v>1474</v>
      </c>
    </row>
    <row r="27" spans="1:18" ht="15">
      <c r="A27" s="1"/>
      <c r="B27" s="1"/>
      <c r="C27" s="1"/>
      <c r="D27" s="1"/>
      <c r="E27" s="57">
        <v>45732</v>
      </c>
      <c r="F27" s="58" t="s">
        <v>277</v>
      </c>
      <c r="G27" s="59">
        <v>106</v>
      </c>
      <c r="H27" s="59">
        <v>26</v>
      </c>
      <c r="I27" s="59" t="s">
        <v>1475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797</v>
      </c>
      <c r="P27" s="59" t="s">
        <v>112</v>
      </c>
      <c r="Q27" s="59" t="s">
        <v>1476</v>
      </c>
      <c r="R27" s="59" t="s">
        <v>1477</v>
      </c>
    </row>
    <row r="28" spans="1:18" ht="15">
      <c r="A28" s="1"/>
      <c r="B28" s="1"/>
      <c r="C28" s="1"/>
      <c r="D28" s="1"/>
      <c r="E28" s="57">
        <v>45732</v>
      </c>
      <c r="F28" s="58" t="s">
        <v>278</v>
      </c>
      <c r="G28" s="59">
        <v>96</v>
      </c>
      <c r="H28" s="59">
        <v>17</v>
      </c>
      <c r="I28" s="59" t="s">
        <v>1351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110</v>
      </c>
      <c r="P28" s="59" t="s">
        <v>110</v>
      </c>
      <c r="Q28" s="59" t="s">
        <v>607</v>
      </c>
      <c r="R28" s="59" t="s">
        <v>553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49.625</v>
      </c>
      <c r="H30" s="13">
        <f>AVERAGE(H5:H28)</f>
        <v>14.434782608695652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7.75" customHeight="1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7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4" customHeight="1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79" priority="5" operator="greaterThan">
      <formula>$G$31</formula>
    </cfRule>
  </conditionalFormatting>
  <conditionalFormatting sqref="I30">
    <cfRule type="cellIs" dxfId="78" priority="4" operator="greaterThan">
      <formula>$I$31</formula>
    </cfRule>
  </conditionalFormatting>
  <conditionalFormatting sqref="K30:N30">
    <cfRule type="cellIs" dxfId="77" priority="3" operator="greaterThan">
      <formula>$K$31</formula>
    </cfRule>
  </conditionalFormatting>
  <conditionalFormatting sqref="H30">
    <cfRule type="cellIs" dxfId="76" priority="2" operator="greaterThan">
      <formula>$G$31</formula>
    </cfRule>
  </conditionalFormatting>
  <conditionalFormatting sqref="J30">
    <cfRule type="cellIs" dxfId="75" priority="1" operator="greaterThan">
      <formula>$I$31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79A1-18A4-40B4-8E25-BB149D57FB9C}">
  <dimension ref="A1:R39"/>
  <sheetViews>
    <sheetView topLeftCell="B3" zoomScale="65" workbookViewId="0">
      <selection activeCell="C4" sqref="C4"/>
    </sheetView>
  </sheetViews>
  <sheetFormatPr baseColWidth="10" defaultRowHeight="14.25"/>
  <cols>
    <col min="2" max="2" width="15.375" customWidth="1"/>
    <col min="3" max="3" width="16.75" customWidth="1"/>
    <col min="4" max="4" width="13.625" customWidth="1"/>
    <col min="5" max="5" width="15.6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45733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45733</v>
      </c>
      <c r="F5" s="58" t="s">
        <v>244</v>
      </c>
      <c r="G5" s="59">
        <v>93</v>
      </c>
      <c r="H5" s="59">
        <v>41</v>
      </c>
      <c r="I5" s="59" t="s">
        <v>147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811</v>
      </c>
      <c r="P5" s="59" t="s">
        <v>112</v>
      </c>
      <c r="Q5" s="59" t="s">
        <v>137</v>
      </c>
      <c r="R5" s="59" t="s">
        <v>518</v>
      </c>
    </row>
    <row r="6" spans="1:18" ht="15.75" thickBot="1">
      <c r="A6" s="1"/>
      <c r="B6" s="1"/>
      <c r="C6" s="1"/>
      <c r="D6" s="1"/>
      <c r="E6" s="57">
        <v>45733</v>
      </c>
      <c r="F6" s="58" t="s">
        <v>248</v>
      </c>
      <c r="G6" s="59">
        <v>93</v>
      </c>
      <c r="H6" s="59">
        <v>22</v>
      </c>
      <c r="I6" s="59" t="s">
        <v>1335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312</v>
      </c>
      <c r="P6" s="59" t="s">
        <v>131</v>
      </c>
      <c r="Q6" s="59" t="s">
        <v>548</v>
      </c>
      <c r="R6" s="59" t="s">
        <v>1478</v>
      </c>
    </row>
    <row r="7" spans="1:18" ht="15.75" thickBot="1">
      <c r="A7" s="1"/>
      <c r="B7" s="35" t="s">
        <v>10</v>
      </c>
      <c r="C7" s="35"/>
      <c r="D7" s="1"/>
      <c r="E7" s="57">
        <v>45733</v>
      </c>
      <c r="F7" s="58" t="s">
        <v>249</v>
      </c>
      <c r="G7" s="59">
        <v>80</v>
      </c>
      <c r="H7" s="59">
        <v>21</v>
      </c>
      <c r="I7" s="59" t="s">
        <v>301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173</v>
      </c>
      <c r="P7" s="59" t="s">
        <v>110</v>
      </c>
      <c r="Q7" s="59" t="s">
        <v>1479</v>
      </c>
      <c r="R7" s="59" t="s">
        <v>1480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45733</v>
      </c>
      <c r="F8" s="58" t="s">
        <v>252</v>
      </c>
      <c r="G8" s="59">
        <v>77</v>
      </c>
      <c r="H8" s="59">
        <v>15</v>
      </c>
      <c r="I8" s="59" t="s">
        <v>1090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315</v>
      </c>
      <c r="P8" s="59" t="s">
        <v>66</v>
      </c>
      <c r="Q8" s="59" t="s">
        <v>1481</v>
      </c>
      <c r="R8" s="59" t="s">
        <v>1482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45733</v>
      </c>
      <c r="F9" s="58" t="s">
        <v>255</v>
      </c>
      <c r="G9" s="59">
        <v>73</v>
      </c>
      <c r="H9" s="59">
        <v>15</v>
      </c>
      <c r="I9" s="59" t="s">
        <v>57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85</v>
      </c>
      <c r="P9" s="59" t="s">
        <v>61</v>
      </c>
      <c r="Q9" s="59" t="s">
        <v>1253</v>
      </c>
      <c r="R9" s="59" t="s">
        <v>169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45733</v>
      </c>
      <c r="F10" s="58" t="s">
        <v>257</v>
      </c>
      <c r="G10" s="59">
        <v>76</v>
      </c>
      <c r="H10" s="59">
        <v>16</v>
      </c>
      <c r="I10" s="59" t="s">
        <v>1483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298</v>
      </c>
      <c r="P10" s="59" t="s">
        <v>110</v>
      </c>
      <c r="Q10" s="59" t="s">
        <v>317</v>
      </c>
      <c r="R10" s="59" t="s">
        <v>1484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45733</v>
      </c>
      <c r="F11" s="58" t="s">
        <v>258</v>
      </c>
      <c r="G11" s="59">
        <v>78</v>
      </c>
      <c r="H11" s="59">
        <v>20</v>
      </c>
      <c r="I11" s="59" t="s">
        <v>1485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352</v>
      </c>
      <c r="P11" s="59" t="s">
        <v>64</v>
      </c>
      <c r="Q11" s="59" t="s">
        <v>426</v>
      </c>
      <c r="R11" s="59" t="s">
        <v>1486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45733</v>
      </c>
      <c r="F12" s="58" t="s">
        <v>259</v>
      </c>
      <c r="G12" s="59">
        <v>79</v>
      </c>
      <c r="H12" s="59">
        <v>22</v>
      </c>
      <c r="I12" s="59" t="s">
        <v>908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361</v>
      </c>
      <c r="P12" s="59" t="s">
        <v>66</v>
      </c>
      <c r="Q12" s="59" t="s">
        <v>1487</v>
      </c>
      <c r="R12" s="59" t="s">
        <v>1488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45733</v>
      </c>
      <c r="F13" s="58" t="s">
        <v>260</v>
      </c>
      <c r="G13" s="59">
        <v>94</v>
      </c>
      <c r="H13" s="59">
        <v>27</v>
      </c>
      <c r="I13" s="59" t="s">
        <v>69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352</v>
      </c>
      <c r="P13" s="59" t="s">
        <v>205</v>
      </c>
      <c r="Q13" s="59" t="s">
        <v>1489</v>
      </c>
      <c r="R13" s="59" t="s">
        <v>1490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45733</v>
      </c>
      <c r="F14" s="58" t="s">
        <v>261</v>
      </c>
      <c r="G14" s="59">
        <v>94</v>
      </c>
      <c r="H14" s="59">
        <v>26</v>
      </c>
      <c r="I14" s="59" t="s">
        <v>1491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162</v>
      </c>
      <c r="P14" s="59" t="s">
        <v>205</v>
      </c>
      <c r="Q14" s="59" t="s">
        <v>294</v>
      </c>
      <c r="R14" s="59" t="s">
        <v>1492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45733</v>
      </c>
      <c r="F15" s="58" t="s">
        <v>263</v>
      </c>
      <c r="G15" s="59">
        <v>98</v>
      </c>
      <c r="H15" s="59">
        <v>29</v>
      </c>
      <c r="I15" s="59" t="s">
        <v>69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180</v>
      </c>
      <c r="P15" s="59" t="s">
        <v>205</v>
      </c>
      <c r="Q15" s="59" t="s">
        <v>1493</v>
      </c>
      <c r="R15" s="59" t="s">
        <v>1494</v>
      </c>
    </row>
    <row r="16" spans="1:18" ht="15.75" thickBot="1">
      <c r="A16" s="1"/>
      <c r="B16" s="1"/>
      <c r="C16" s="1"/>
      <c r="D16" s="1"/>
      <c r="E16" s="57">
        <v>45733</v>
      </c>
      <c r="F16" s="58" t="s">
        <v>265</v>
      </c>
      <c r="G16" s="59">
        <v>101</v>
      </c>
      <c r="H16" s="59">
        <v>26</v>
      </c>
      <c r="I16" s="59" t="s">
        <v>1495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74</v>
      </c>
      <c r="P16" s="59" t="s">
        <v>109</v>
      </c>
      <c r="Q16" s="59" t="s">
        <v>476</v>
      </c>
      <c r="R16" s="59" t="s">
        <v>1496</v>
      </c>
    </row>
    <row r="17" spans="1:18" ht="15" customHeight="1">
      <c r="A17" s="1"/>
      <c r="B17" s="36"/>
      <c r="C17" s="38" t="s">
        <v>26</v>
      </c>
      <c r="D17" s="1"/>
      <c r="E17" s="57">
        <v>45733</v>
      </c>
      <c r="F17" s="58" t="s">
        <v>266</v>
      </c>
      <c r="G17" s="59">
        <v>93</v>
      </c>
      <c r="H17" s="59">
        <v>25</v>
      </c>
      <c r="I17" s="59" t="s">
        <v>1497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431</v>
      </c>
      <c r="P17" s="59" t="s">
        <v>70</v>
      </c>
      <c r="Q17" s="59" t="s">
        <v>578</v>
      </c>
      <c r="R17" s="59" t="s">
        <v>1498</v>
      </c>
    </row>
    <row r="18" spans="1:18" ht="15.75" thickBot="1">
      <c r="A18" s="1"/>
      <c r="B18" s="37"/>
      <c r="C18" s="39"/>
      <c r="D18" s="1"/>
      <c r="E18" s="57">
        <v>45733</v>
      </c>
      <c r="F18" s="58" t="s">
        <v>267</v>
      </c>
      <c r="G18" s="59">
        <v>76</v>
      </c>
      <c r="H18" s="59">
        <v>14</v>
      </c>
      <c r="I18" s="59" t="s">
        <v>1432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356</v>
      </c>
      <c r="P18" s="59" t="s">
        <v>130</v>
      </c>
      <c r="Q18" s="59" t="s">
        <v>1499</v>
      </c>
      <c r="R18" s="59" t="s">
        <v>406</v>
      </c>
    </row>
    <row r="19" spans="1:18" ht="15" customHeight="1">
      <c r="A19" s="1"/>
      <c r="B19" s="44"/>
      <c r="C19" s="46" t="s">
        <v>27</v>
      </c>
      <c r="D19" s="1"/>
      <c r="E19" s="57">
        <v>45733</v>
      </c>
      <c r="F19" s="58" t="s">
        <v>268</v>
      </c>
      <c r="G19" s="59">
        <v>71</v>
      </c>
      <c r="H19" s="59">
        <v>22</v>
      </c>
      <c r="I19" s="59" t="s">
        <v>1414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200</v>
      </c>
      <c r="P19" s="59" t="s">
        <v>107</v>
      </c>
      <c r="Q19" s="59" t="s">
        <v>1500</v>
      </c>
      <c r="R19" s="59" t="s">
        <v>444</v>
      </c>
    </row>
    <row r="20" spans="1:18" ht="15.75" thickBot="1">
      <c r="A20" s="1"/>
      <c r="B20" s="45"/>
      <c r="C20" s="37"/>
      <c r="D20" s="1"/>
      <c r="E20" s="57">
        <v>45733</v>
      </c>
      <c r="F20" s="58" t="s">
        <v>269</v>
      </c>
      <c r="G20" s="59">
        <v>67</v>
      </c>
      <c r="H20" s="59">
        <v>19</v>
      </c>
      <c r="I20" s="59" t="s">
        <v>842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310</v>
      </c>
      <c r="P20" s="59" t="s">
        <v>68</v>
      </c>
      <c r="Q20" s="59" t="s">
        <v>174</v>
      </c>
      <c r="R20" s="59" t="s">
        <v>462</v>
      </c>
    </row>
    <row r="21" spans="1:18" ht="15">
      <c r="A21" s="1"/>
      <c r="B21" s="1"/>
      <c r="C21" s="1"/>
      <c r="D21" s="1"/>
      <c r="E21" s="57">
        <v>45733</v>
      </c>
      <c r="F21" s="58" t="s">
        <v>270</v>
      </c>
      <c r="G21" s="59">
        <v>73</v>
      </c>
      <c r="H21" s="59">
        <v>13</v>
      </c>
      <c r="I21" s="59" t="s">
        <v>1501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454</v>
      </c>
      <c r="P21" s="59" t="s">
        <v>92</v>
      </c>
      <c r="Q21" s="59" t="s">
        <v>1502</v>
      </c>
      <c r="R21" s="59" t="s">
        <v>1503</v>
      </c>
    </row>
    <row r="22" spans="1:18" ht="15">
      <c r="A22" s="1"/>
      <c r="B22" s="1"/>
      <c r="C22" s="1"/>
      <c r="D22" s="1"/>
      <c r="E22" s="57">
        <v>45733</v>
      </c>
      <c r="F22" s="58" t="s">
        <v>271</v>
      </c>
      <c r="G22" s="59">
        <v>72</v>
      </c>
      <c r="H22" s="59">
        <v>14</v>
      </c>
      <c r="I22" s="59" t="s">
        <v>1504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152</v>
      </c>
      <c r="P22" s="59" t="s">
        <v>100</v>
      </c>
      <c r="Q22" s="59" t="s">
        <v>409</v>
      </c>
      <c r="R22" s="59" t="s">
        <v>1505</v>
      </c>
    </row>
    <row r="23" spans="1:18" ht="15">
      <c r="A23" s="1"/>
      <c r="B23" s="1"/>
      <c r="C23" s="1"/>
      <c r="D23" s="1"/>
      <c r="E23" s="57">
        <v>45733</v>
      </c>
      <c r="F23" s="58" t="s">
        <v>273</v>
      </c>
      <c r="G23" s="59">
        <v>63</v>
      </c>
      <c r="H23" s="59">
        <v>17</v>
      </c>
      <c r="I23" s="59" t="s">
        <v>985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348</v>
      </c>
      <c r="P23" s="59" t="s">
        <v>85</v>
      </c>
      <c r="Q23" s="59" t="s">
        <v>1506</v>
      </c>
      <c r="R23" s="59" t="s">
        <v>383</v>
      </c>
    </row>
    <row r="24" spans="1:18" ht="15">
      <c r="A24" s="1"/>
      <c r="B24" s="1"/>
      <c r="C24" s="1"/>
      <c r="D24" s="1"/>
      <c r="E24" s="57">
        <v>45733</v>
      </c>
      <c r="F24" s="58" t="s">
        <v>274</v>
      </c>
      <c r="G24" s="59">
        <v>68</v>
      </c>
      <c r="H24" s="59">
        <v>14</v>
      </c>
      <c r="I24" s="59" t="s">
        <v>435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232</v>
      </c>
      <c r="P24" s="59" t="s">
        <v>105</v>
      </c>
      <c r="Q24" s="59" t="s">
        <v>1507</v>
      </c>
      <c r="R24" s="59" t="s">
        <v>1508</v>
      </c>
    </row>
    <row r="25" spans="1:18" ht="15">
      <c r="A25" s="1"/>
      <c r="B25" s="1"/>
      <c r="C25" s="1"/>
      <c r="D25" s="1"/>
      <c r="E25" s="57">
        <v>45733</v>
      </c>
      <c r="F25" s="58" t="s">
        <v>275</v>
      </c>
      <c r="G25" s="59">
        <v>76</v>
      </c>
      <c r="H25" s="59">
        <v>16</v>
      </c>
      <c r="I25" s="59" t="s">
        <v>889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70</v>
      </c>
      <c r="P25" s="59" t="s">
        <v>70</v>
      </c>
      <c r="Q25" s="59" t="s">
        <v>1509</v>
      </c>
      <c r="R25" s="59" t="s">
        <v>581</v>
      </c>
    </row>
    <row r="26" spans="1:18" ht="15">
      <c r="A26" s="1"/>
      <c r="B26" s="1"/>
      <c r="C26" s="1"/>
      <c r="D26" s="1"/>
      <c r="E26" s="57">
        <v>45733</v>
      </c>
      <c r="F26" s="58" t="s">
        <v>276</v>
      </c>
      <c r="G26" s="59">
        <v>78</v>
      </c>
      <c r="H26" s="59">
        <v>17</v>
      </c>
      <c r="I26" s="59" t="s">
        <v>1510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577</v>
      </c>
      <c r="P26" s="59" t="s">
        <v>131</v>
      </c>
      <c r="Q26" s="59" t="s">
        <v>582</v>
      </c>
      <c r="R26" s="59" t="s">
        <v>1511</v>
      </c>
    </row>
    <row r="27" spans="1:18" ht="15">
      <c r="A27" s="1"/>
      <c r="B27" s="1"/>
      <c r="C27" s="1"/>
      <c r="D27" s="1"/>
      <c r="E27" s="57">
        <v>45733</v>
      </c>
      <c r="F27" s="58" t="s">
        <v>277</v>
      </c>
      <c r="G27" s="59">
        <v>68</v>
      </c>
      <c r="H27" s="59">
        <v>18</v>
      </c>
      <c r="I27" s="59" t="s">
        <v>1512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408</v>
      </c>
      <c r="P27" s="59" t="s">
        <v>64</v>
      </c>
      <c r="Q27" s="59" t="s">
        <v>340</v>
      </c>
      <c r="R27" s="59" t="s">
        <v>1513</v>
      </c>
    </row>
    <row r="28" spans="1:18" ht="15">
      <c r="A28" s="1"/>
      <c r="B28" s="1"/>
      <c r="C28" s="1"/>
      <c r="D28" s="1"/>
      <c r="E28" s="57">
        <v>45733</v>
      </c>
      <c r="F28" s="58" t="s">
        <v>278</v>
      </c>
      <c r="G28" s="59">
        <v>70</v>
      </c>
      <c r="H28" s="59">
        <v>18</v>
      </c>
      <c r="I28" s="59" t="s">
        <v>1514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412</v>
      </c>
      <c r="P28" s="59" t="s">
        <v>205</v>
      </c>
      <c r="Q28" s="59" t="s">
        <v>434</v>
      </c>
      <c r="R28" s="59" t="s">
        <v>1515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79.625</v>
      </c>
      <c r="H30" s="13">
        <f>AVERAGE(H5:H28)</f>
        <v>20.291666666666668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74" priority="5" operator="greaterThan">
      <formula>$G$31</formula>
    </cfRule>
  </conditionalFormatting>
  <conditionalFormatting sqref="I30">
    <cfRule type="cellIs" dxfId="73" priority="4" operator="greaterThan">
      <formula>$I$31</formula>
    </cfRule>
  </conditionalFormatting>
  <conditionalFormatting sqref="K30:N30">
    <cfRule type="cellIs" dxfId="72" priority="3" operator="greaterThan">
      <formula>$K$31</formula>
    </cfRule>
  </conditionalFormatting>
  <conditionalFormatting sqref="H30">
    <cfRule type="cellIs" dxfId="71" priority="2" operator="greaterThan">
      <formula>$G$31</formula>
    </cfRule>
  </conditionalFormatting>
  <conditionalFormatting sqref="J30">
    <cfRule type="cellIs" dxfId="70" priority="1" operator="greaterThan">
      <formula>$I$31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20F58-5940-4506-8B6B-ECCC49DDF196}">
  <dimension ref="A1:R39"/>
  <sheetViews>
    <sheetView topLeftCell="C2" zoomScale="61" workbookViewId="0">
      <selection activeCell="C4" sqref="C4"/>
    </sheetView>
  </sheetViews>
  <sheetFormatPr baseColWidth="10" defaultRowHeight="14.25"/>
  <cols>
    <col min="2" max="2" width="13.125" customWidth="1"/>
    <col min="3" max="3" width="19.1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45734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45734</v>
      </c>
      <c r="F5" s="58" t="s">
        <v>244</v>
      </c>
      <c r="G5" s="59">
        <v>67</v>
      </c>
      <c r="H5" s="59">
        <v>19</v>
      </c>
      <c r="I5" s="59" t="s">
        <v>1516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180</v>
      </c>
      <c r="P5" s="59" t="s">
        <v>135</v>
      </c>
      <c r="Q5" s="59" t="s">
        <v>1517</v>
      </c>
      <c r="R5" s="59" t="s">
        <v>1518</v>
      </c>
    </row>
    <row r="6" spans="1:18" ht="15.75" thickBot="1">
      <c r="A6" s="1"/>
      <c r="B6" s="1"/>
      <c r="C6" s="1"/>
      <c r="D6" s="1"/>
      <c r="E6" s="57">
        <v>45734</v>
      </c>
      <c r="F6" s="58" t="s">
        <v>248</v>
      </c>
      <c r="G6" s="59">
        <v>65</v>
      </c>
      <c r="H6" s="59">
        <v>17</v>
      </c>
      <c r="I6" s="59" t="s">
        <v>1519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301</v>
      </c>
      <c r="P6" s="59" t="s">
        <v>308</v>
      </c>
      <c r="Q6" s="59" t="s">
        <v>475</v>
      </c>
      <c r="R6" s="59" t="s">
        <v>1520</v>
      </c>
    </row>
    <row r="7" spans="1:18" ht="15.75" thickBot="1">
      <c r="A7" s="1"/>
      <c r="B7" s="35" t="s">
        <v>10</v>
      </c>
      <c r="C7" s="35"/>
      <c r="D7" s="1"/>
      <c r="E7" s="57">
        <v>45734</v>
      </c>
      <c r="F7" s="58" t="s">
        <v>249</v>
      </c>
      <c r="G7" s="59">
        <v>72</v>
      </c>
      <c r="H7" s="59">
        <v>46</v>
      </c>
      <c r="I7" s="59" t="s">
        <v>1218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180</v>
      </c>
      <c r="P7" s="59" t="s">
        <v>62</v>
      </c>
      <c r="Q7" s="59" t="s">
        <v>1493</v>
      </c>
      <c r="R7" s="59" t="s">
        <v>1521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45734</v>
      </c>
      <c r="F8" s="58" t="s">
        <v>252</v>
      </c>
      <c r="G8" s="59">
        <v>107</v>
      </c>
      <c r="H8" s="59">
        <v>43</v>
      </c>
      <c r="I8" s="59" t="s">
        <v>1522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143</v>
      </c>
      <c r="P8" s="59" t="s">
        <v>61</v>
      </c>
      <c r="Q8" s="59" t="s">
        <v>1523</v>
      </c>
      <c r="R8" s="59" t="s">
        <v>1524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45734</v>
      </c>
      <c r="F9" s="58" t="s">
        <v>255</v>
      </c>
      <c r="G9" s="59">
        <v>81</v>
      </c>
      <c r="H9" s="59">
        <v>28</v>
      </c>
      <c r="I9" s="59" t="s">
        <v>1475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292</v>
      </c>
      <c r="P9" s="59" t="s">
        <v>112</v>
      </c>
      <c r="Q9" s="59" t="s">
        <v>531</v>
      </c>
      <c r="R9" s="59" t="s">
        <v>1525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45734</v>
      </c>
      <c r="F10" s="58" t="s">
        <v>257</v>
      </c>
      <c r="G10" s="59">
        <v>71</v>
      </c>
      <c r="H10" s="59">
        <v>28</v>
      </c>
      <c r="I10" s="59" t="s">
        <v>1526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104</v>
      </c>
      <c r="P10" s="59" t="s">
        <v>66</v>
      </c>
      <c r="Q10" s="59" t="s">
        <v>813</v>
      </c>
      <c r="R10" s="59" t="s">
        <v>1527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45734</v>
      </c>
      <c r="F11" s="58" t="s">
        <v>258</v>
      </c>
      <c r="G11" s="59">
        <v>64</v>
      </c>
      <c r="H11" s="59">
        <v>32</v>
      </c>
      <c r="I11" s="59" t="s">
        <v>1528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132</v>
      </c>
      <c r="P11" s="59" t="s">
        <v>62</v>
      </c>
      <c r="Q11" s="59" t="s">
        <v>813</v>
      </c>
      <c r="R11" s="59" t="s">
        <v>1529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45734</v>
      </c>
      <c r="F12" s="58" t="s">
        <v>259</v>
      </c>
      <c r="G12" s="59">
        <v>66</v>
      </c>
      <c r="H12" s="59">
        <v>27</v>
      </c>
      <c r="I12" s="59" t="s">
        <v>1454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63</v>
      </c>
      <c r="P12" s="59" t="s">
        <v>59</v>
      </c>
      <c r="Q12" s="59" t="s">
        <v>1312</v>
      </c>
      <c r="R12" s="59" t="s">
        <v>1530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45734</v>
      </c>
      <c r="F13" s="58" t="s">
        <v>260</v>
      </c>
      <c r="G13" s="59">
        <v>80</v>
      </c>
      <c r="H13" s="59">
        <v>30</v>
      </c>
      <c r="I13" s="59" t="s">
        <v>1194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60</v>
      </c>
      <c r="P13" s="59" t="s">
        <v>55</v>
      </c>
      <c r="Q13" s="59" t="s">
        <v>1359</v>
      </c>
      <c r="R13" s="59" t="s">
        <v>1531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45734</v>
      </c>
      <c r="F14" s="58" t="s">
        <v>261</v>
      </c>
      <c r="G14" s="59">
        <v>85</v>
      </c>
      <c r="H14" s="59">
        <v>29</v>
      </c>
      <c r="I14" s="59" t="s">
        <v>1532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361</v>
      </c>
      <c r="P14" s="59" t="s">
        <v>178</v>
      </c>
      <c r="Q14" s="59" t="s">
        <v>537</v>
      </c>
      <c r="R14" s="59" t="s">
        <v>1533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45734</v>
      </c>
      <c r="F15" s="58" t="s">
        <v>263</v>
      </c>
      <c r="G15" s="59">
        <v>124</v>
      </c>
      <c r="H15" s="59">
        <v>64</v>
      </c>
      <c r="I15" s="59" t="s">
        <v>1534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69</v>
      </c>
      <c r="P15" s="59" t="s">
        <v>178</v>
      </c>
      <c r="Q15" s="59" t="s">
        <v>472</v>
      </c>
      <c r="R15" s="59" t="s">
        <v>1535</v>
      </c>
    </row>
    <row r="16" spans="1:18" ht="15.75" thickBot="1">
      <c r="A16" s="1"/>
      <c r="B16" s="1"/>
      <c r="C16" s="1"/>
      <c r="D16" s="1"/>
      <c r="E16" s="57">
        <v>45734</v>
      </c>
      <c r="F16" s="58" t="s">
        <v>265</v>
      </c>
      <c r="G16" s="59">
        <v>140</v>
      </c>
      <c r="H16" s="59">
        <v>46</v>
      </c>
      <c r="I16" s="59" t="s">
        <v>198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293</v>
      </c>
      <c r="P16" s="59" t="s">
        <v>178</v>
      </c>
      <c r="Q16" s="59" t="s">
        <v>1536</v>
      </c>
      <c r="R16" s="59" t="s">
        <v>1537</v>
      </c>
    </row>
    <row r="17" spans="1:18" ht="15">
      <c r="A17" s="1"/>
      <c r="B17" s="36"/>
      <c r="C17" s="38" t="s">
        <v>26</v>
      </c>
      <c r="D17" s="1"/>
      <c r="E17" s="57">
        <v>45734</v>
      </c>
      <c r="F17" s="58" t="s">
        <v>266</v>
      </c>
      <c r="G17" s="59">
        <v>157</v>
      </c>
      <c r="H17" s="59">
        <v>52</v>
      </c>
      <c r="I17" s="59" t="s">
        <v>1538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185</v>
      </c>
      <c r="P17" s="59" t="s">
        <v>176</v>
      </c>
      <c r="Q17" s="59" t="s">
        <v>1099</v>
      </c>
      <c r="R17" s="59" t="s">
        <v>1539</v>
      </c>
    </row>
    <row r="18" spans="1:18" ht="15.75" thickBot="1">
      <c r="A18" s="1"/>
      <c r="B18" s="37"/>
      <c r="C18" s="39"/>
      <c r="D18" s="1"/>
      <c r="E18" s="57">
        <v>45734</v>
      </c>
      <c r="F18" s="58" t="s">
        <v>267</v>
      </c>
      <c r="G18" s="59">
        <v>107</v>
      </c>
      <c r="H18" s="59">
        <v>34</v>
      </c>
      <c r="I18" s="59" t="s">
        <v>396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192</v>
      </c>
      <c r="P18" s="59" t="s">
        <v>62</v>
      </c>
      <c r="Q18" s="59" t="s">
        <v>1540</v>
      </c>
      <c r="R18" s="59" t="s">
        <v>1541</v>
      </c>
    </row>
    <row r="19" spans="1:18" ht="15" customHeight="1">
      <c r="A19" s="1"/>
      <c r="B19" s="44"/>
      <c r="C19" s="46" t="s">
        <v>27</v>
      </c>
      <c r="D19" s="1"/>
      <c r="E19" s="57">
        <v>45734</v>
      </c>
      <c r="F19" s="58" t="s">
        <v>268</v>
      </c>
      <c r="G19" s="59">
        <v>63</v>
      </c>
      <c r="H19" s="59">
        <v>20</v>
      </c>
      <c r="I19" s="59" t="s">
        <v>1542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440</v>
      </c>
      <c r="P19" s="59" t="s">
        <v>130</v>
      </c>
      <c r="Q19" s="59" t="s">
        <v>1543</v>
      </c>
      <c r="R19" s="59" t="s">
        <v>425</v>
      </c>
    </row>
    <row r="20" spans="1:18" ht="15.75" thickBot="1">
      <c r="A20" s="1"/>
      <c r="B20" s="45"/>
      <c r="C20" s="37"/>
      <c r="D20" s="1"/>
      <c r="E20" s="57">
        <v>45734</v>
      </c>
      <c r="F20" s="58" t="s">
        <v>269</v>
      </c>
      <c r="G20" s="59">
        <v>44</v>
      </c>
      <c r="H20" s="59">
        <v>11</v>
      </c>
      <c r="I20" s="59" t="s">
        <v>1544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339</v>
      </c>
      <c r="P20" s="59" t="s">
        <v>70</v>
      </c>
      <c r="Q20" s="59" t="s">
        <v>1545</v>
      </c>
      <c r="R20" s="59" t="s">
        <v>384</v>
      </c>
    </row>
    <row r="21" spans="1:18" ht="15">
      <c r="A21" s="1"/>
      <c r="B21" s="1"/>
      <c r="C21" s="1"/>
      <c r="D21" s="1"/>
      <c r="E21" s="57">
        <v>45734</v>
      </c>
      <c r="F21" s="58" t="s">
        <v>270</v>
      </c>
      <c r="G21" s="59">
        <v>46</v>
      </c>
      <c r="H21" s="59">
        <v>8</v>
      </c>
      <c r="I21" s="59" t="s">
        <v>721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466</v>
      </c>
      <c r="P21" s="59" t="s">
        <v>74</v>
      </c>
      <c r="Q21" s="59" t="s">
        <v>1546</v>
      </c>
      <c r="R21" s="59" t="s">
        <v>1547</v>
      </c>
    </row>
    <row r="22" spans="1:18" ht="15">
      <c r="A22" s="1"/>
      <c r="B22" s="1"/>
      <c r="C22" s="1"/>
      <c r="D22" s="1"/>
      <c r="E22" s="57">
        <v>45734</v>
      </c>
      <c r="F22" s="58" t="s">
        <v>271</v>
      </c>
      <c r="G22" s="59">
        <v>45</v>
      </c>
      <c r="H22" s="59">
        <v>10</v>
      </c>
      <c r="I22" s="59" t="s">
        <v>1548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422</v>
      </c>
      <c r="P22" s="59" t="s">
        <v>107</v>
      </c>
      <c r="Q22" s="59" t="s">
        <v>1549</v>
      </c>
      <c r="R22" s="59" t="s">
        <v>362</v>
      </c>
    </row>
    <row r="23" spans="1:18" ht="15">
      <c r="A23" s="1"/>
      <c r="B23" s="1"/>
      <c r="C23" s="1"/>
      <c r="D23" s="1"/>
      <c r="E23" s="57">
        <v>45734</v>
      </c>
      <c r="F23" s="58" t="s">
        <v>273</v>
      </c>
      <c r="G23" s="59">
        <v>48</v>
      </c>
      <c r="H23" s="59">
        <v>7</v>
      </c>
      <c r="I23" s="59" t="s">
        <v>705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445</v>
      </c>
      <c r="P23" s="59" t="s">
        <v>107</v>
      </c>
      <c r="Q23" s="59" t="s">
        <v>1550</v>
      </c>
      <c r="R23" s="59" t="s">
        <v>291</v>
      </c>
    </row>
    <row r="24" spans="1:18" ht="15">
      <c r="A24" s="1"/>
      <c r="B24" s="1"/>
      <c r="C24" s="1"/>
      <c r="D24" s="1"/>
      <c r="E24" s="57">
        <v>45734</v>
      </c>
      <c r="F24" s="58" t="s">
        <v>274</v>
      </c>
      <c r="G24" s="59">
        <v>57</v>
      </c>
      <c r="H24" s="59">
        <v>11</v>
      </c>
      <c r="I24" s="59" t="s">
        <v>1551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535</v>
      </c>
      <c r="P24" s="59" t="s">
        <v>109</v>
      </c>
      <c r="Q24" s="59" t="s">
        <v>1552</v>
      </c>
      <c r="R24" s="59" t="s">
        <v>1489</v>
      </c>
    </row>
    <row r="25" spans="1:18" ht="15">
      <c r="A25" s="1"/>
      <c r="B25" s="1"/>
      <c r="C25" s="1"/>
      <c r="D25" s="1"/>
      <c r="E25" s="57">
        <v>45734</v>
      </c>
      <c r="F25" s="58" t="s">
        <v>275</v>
      </c>
      <c r="G25" s="59">
        <v>59</v>
      </c>
      <c r="H25" s="59">
        <v>16</v>
      </c>
      <c r="I25" s="59" t="s">
        <v>139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192</v>
      </c>
      <c r="P25" s="59" t="s">
        <v>135</v>
      </c>
      <c r="Q25" s="59" t="s">
        <v>1553</v>
      </c>
      <c r="R25" s="59" t="s">
        <v>1554</v>
      </c>
    </row>
    <row r="26" spans="1:18" ht="15">
      <c r="A26" s="1"/>
      <c r="B26" s="1"/>
      <c r="C26" s="1"/>
      <c r="D26" s="1"/>
      <c r="E26" s="57">
        <v>45734</v>
      </c>
      <c r="F26" s="58" t="s">
        <v>276</v>
      </c>
      <c r="G26" s="59">
        <v>58</v>
      </c>
      <c r="H26" s="59">
        <v>16</v>
      </c>
      <c r="I26" s="59" t="s">
        <v>1555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100</v>
      </c>
      <c r="P26" s="59" t="s">
        <v>135</v>
      </c>
      <c r="Q26" s="59" t="s">
        <v>1556</v>
      </c>
      <c r="R26" s="59" t="s">
        <v>1000</v>
      </c>
    </row>
    <row r="27" spans="1:18" ht="15">
      <c r="A27" s="1"/>
      <c r="B27" s="1"/>
      <c r="C27" s="1"/>
      <c r="D27" s="1"/>
      <c r="E27" s="57">
        <v>45734</v>
      </c>
      <c r="F27" s="58" t="s">
        <v>277</v>
      </c>
      <c r="G27" s="59">
        <v>44</v>
      </c>
      <c r="H27" s="59">
        <v>12</v>
      </c>
      <c r="I27" s="59" t="s">
        <v>1557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105</v>
      </c>
      <c r="P27" s="59" t="s">
        <v>61</v>
      </c>
      <c r="Q27" s="59" t="s">
        <v>1239</v>
      </c>
      <c r="R27" s="59" t="s">
        <v>882</v>
      </c>
    </row>
    <row r="28" spans="1:18" ht="15">
      <c r="A28" s="1"/>
      <c r="B28" s="1"/>
      <c r="C28" s="1"/>
      <c r="D28" s="1"/>
      <c r="E28" s="57">
        <v>45734</v>
      </c>
      <c r="F28" s="58" t="s">
        <v>278</v>
      </c>
      <c r="G28" s="59">
        <v>35</v>
      </c>
      <c r="H28" s="59">
        <v>8</v>
      </c>
      <c r="I28" s="59" t="s">
        <v>1251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448</v>
      </c>
      <c r="P28" s="59" t="s">
        <v>130</v>
      </c>
      <c r="Q28" s="59" t="s">
        <v>1042</v>
      </c>
      <c r="R28" s="59" t="s">
        <v>300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74.375</v>
      </c>
      <c r="H30" s="13">
        <f>AVERAGE(H5:H28)</f>
        <v>25.583333333333332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69" priority="5" operator="greaterThan">
      <formula>$G$31</formula>
    </cfRule>
  </conditionalFormatting>
  <conditionalFormatting sqref="I30">
    <cfRule type="cellIs" dxfId="68" priority="4" operator="greaterThan">
      <formula>$I$31</formula>
    </cfRule>
  </conditionalFormatting>
  <conditionalFormatting sqref="K30:N30">
    <cfRule type="cellIs" dxfId="67" priority="3" operator="greaterThan">
      <formula>$K$31</formula>
    </cfRule>
  </conditionalFormatting>
  <conditionalFormatting sqref="H30">
    <cfRule type="cellIs" dxfId="66" priority="2" operator="greaterThan">
      <formula>$G$31</formula>
    </cfRule>
  </conditionalFormatting>
  <conditionalFormatting sqref="J30">
    <cfRule type="cellIs" dxfId="65" priority="1" operator="greaterThan">
      <formula>$I$31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66F5-1AE5-43A4-9E98-290176B7245B}">
  <dimension ref="A1:R39"/>
  <sheetViews>
    <sheetView topLeftCell="A2" zoomScale="65" workbookViewId="0">
      <selection activeCell="C4" sqref="C4"/>
    </sheetView>
  </sheetViews>
  <sheetFormatPr baseColWidth="10" defaultRowHeight="14.25"/>
  <cols>
    <col min="2" max="2" width="15" customWidth="1"/>
    <col min="3" max="3" width="16.5" customWidth="1"/>
    <col min="4" max="4" width="17.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45735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45735</v>
      </c>
      <c r="F5" s="58" t="s">
        <v>244</v>
      </c>
      <c r="G5" s="59">
        <v>42</v>
      </c>
      <c r="H5" s="59">
        <v>7</v>
      </c>
      <c r="I5" s="59" t="s">
        <v>1558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1559</v>
      </c>
      <c r="P5" s="59" t="s">
        <v>92</v>
      </c>
      <c r="Q5" s="59" t="s">
        <v>1560</v>
      </c>
      <c r="R5" s="59" t="s">
        <v>1561</v>
      </c>
    </row>
    <row r="6" spans="1:18" ht="15.75" thickBot="1">
      <c r="A6" s="1"/>
      <c r="B6" s="1"/>
      <c r="C6" s="1"/>
      <c r="D6" s="1"/>
      <c r="E6" s="57">
        <v>45735</v>
      </c>
      <c r="F6" s="58" t="s">
        <v>248</v>
      </c>
      <c r="G6" s="59">
        <v>31</v>
      </c>
      <c r="H6" s="59">
        <v>6</v>
      </c>
      <c r="I6" s="59" t="s">
        <v>1542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200</v>
      </c>
      <c r="P6" s="59" t="s">
        <v>130</v>
      </c>
      <c r="Q6" s="59" t="s">
        <v>418</v>
      </c>
      <c r="R6" s="59" t="s">
        <v>1562</v>
      </c>
    </row>
    <row r="7" spans="1:18" ht="15.75" thickBot="1">
      <c r="A7" s="1"/>
      <c r="B7" s="35" t="s">
        <v>10</v>
      </c>
      <c r="C7" s="35"/>
      <c r="D7" s="1"/>
      <c r="E7" s="57">
        <v>45735</v>
      </c>
      <c r="F7" s="58" t="s">
        <v>249</v>
      </c>
      <c r="G7" s="59">
        <v>20</v>
      </c>
      <c r="H7" s="59">
        <v>7</v>
      </c>
      <c r="I7" s="59" t="s">
        <v>1001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310</v>
      </c>
      <c r="P7" s="59" t="s">
        <v>70</v>
      </c>
      <c r="Q7" s="59" t="s">
        <v>1563</v>
      </c>
      <c r="R7" s="59" t="s">
        <v>584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45735</v>
      </c>
      <c r="F8" s="58" t="s">
        <v>252</v>
      </c>
      <c r="G8" s="59">
        <v>19</v>
      </c>
      <c r="H8" s="59">
        <v>6</v>
      </c>
      <c r="I8" s="59" t="s">
        <v>712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182</v>
      </c>
      <c r="P8" s="59" t="s">
        <v>70</v>
      </c>
      <c r="Q8" s="59" t="s">
        <v>1564</v>
      </c>
      <c r="R8" s="59" t="s">
        <v>1565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45735</v>
      </c>
      <c r="F9" s="58" t="s">
        <v>255</v>
      </c>
      <c r="G9" s="59">
        <v>17</v>
      </c>
      <c r="H9" s="59">
        <v>4</v>
      </c>
      <c r="I9" s="59" t="s">
        <v>1566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361</v>
      </c>
      <c r="P9" s="59" t="s">
        <v>66</v>
      </c>
      <c r="Q9" s="59" t="s">
        <v>1343</v>
      </c>
      <c r="R9" s="59" t="s">
        <v>1567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45735</v>
      </c>
      <c r="F10" s="58" t="s">
        <v>257</v>
      </c>
      <c r="G10" s="59">
        <v>12</v>
      </c>
      <c r="H10" s="59">
        <v>5</v>
      </c>
      <c r="I10" s="59" t="s">
        <v>1568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544</v>
      </c>
      <c r="P10" s="59" t="s">
        <v>109</v>
      </c>
      <c r="Q10" s="59" t="s">
        <v>1569</v>
      </c>
      <c r="R10" s="59" t="s">
        <v>231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45735</v>
      </c>
      <c r="F11" s="58" t="s">
        <v>258</v>
      </c>
      <c r="G11" s="59">
        <v>12</v>
      </c>
      <c r="H11" s="59">
        <v>4</v>
      </c>
      <c r="I11" s="59" t="s">
        <v>617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290</v>
      </c>
      <c r="P11" s="59" t="s">
        <v>59</v>
      </c>
      <c r="Q11" s="59" t="s">
        <v>748</v>
      </c>
      <c r="R11" s="59" t="s">
        <v>602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45735</v>
      </c>
      <c r="F12" s="58" t="s">
        <v>259</v>
      </c>
      <c r="G12" s="59">
        <v>10</v>
      </c>
      <c r="H12" s="59">
        <v>3</v>
      </c>
      <c r="I12" s="59" t="s">
        <v>1081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566</v>
      </c>
      <c r="P12" s="59" t="s">
        <v>110</v>
      </c>
      <c r="Q12" s="59" t="s">
        <v>347</v>
      </c>
      <c r="R12" s="59" t="s">
        <v>667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45735</v>
      </c>
      <c r="F13" s="58" t="s">
        <v>260</v>
      </c>
      <c r="G13" s="59">
        <v>21</v>
      </c>
      <c r="H13" s="59">
        <v>7</v>
      </c>
      <c r="I13" s="59" t="s">
        <v>1570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299</v>
      </c>
      <c r="P13" s="59" t="s">
        <v>110</v>
      </c>
      <c r="Q13" s="59" t="s">
        <v>1571</v>
      </c>
      <c r="R13" s="59" t="s">
        <v>1352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45735</v>
      </c>
      <c r="F14" s="58" t="s">
        <v>261</v>
      </c>
      <c r="G14" s="59">
        <v>36</v>
      </c>
      <c r="H14" s="59">
        <v>12</v>
      </c>
      <c r="I14" s="59" t="s">
        <v>1572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73</v>
      </c>
      <c r="P14" s="59" t="s">
        <v>55</v>
      </c>
      <c r="Q14" s="59" t="s">
        <v>570</v>
      </c>
      <c r="R14" s="59" t="s">
        <v>210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45735</v>
      </c>
      <c r="F15" s="58" t="s">
        <v>263</v>
      </c>
      <c r="G15" s="59">
        <v>78</v>
      </c>
      <c r="H15" s="59">
        <v>24</v>
      </c>
      <c r="I15" s="59" t="s">
        <v>1573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194</v>
      </c>
      <c r="P15" s="59" t="s">
        <v>308</v>
      </c>
      <c r="Q15" s="59" t="s">
        <v>1574</v>
      </c>
      <c r="R15" s="59" t="s">
        <v>1575</v>
      </c>
    </row>
    <row r="16" spans="1:18" ht="15.75" thickBot="1">
      <c r="A16" s="1"/>
      <c r="B16" s="1"/>
      <c r="C16" s="1"/>
      <c r="D16" s="1"/>
      <c r="E16" s="57">
        <v>45735</v>
      </c>
      <c r="F16" s="58" t="s">
        <v>265</v>
      </c>
      <c r="G16" s="59">
        <v>38</v>
      </c>
      <c r="H16" s="59">
        <v>14</v>
      </c>
      <c r="I16" s="59" t="s">
        <v>889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1141</v>
      </c>
      <c r="P16" s="59" t="s">
        <v>70</v>
      </c>
      <c r="Q16" s="59" t="s">
        <v>527</v>
      </c>
      <c r="R16" s="59" t="s">
        <v>1576</v>
      </c>
    </row>
    <row r="17" spans="1:18" ht="15" customHeight="1">
      <c r="A17" s="1"/>
      <c r="B17" s="36"/>
      <c r="C17" s="38" t="s">
        <v>26</v>
      </c>
      <c r="D17" s="1"/>
      <c r="E17" s="57">
        <v>45735</v>
      </c>
      <c r="F17" s="58" t="s">
        <v>266</v>
      </c>
      <c r="G17" s="59">
        <v>17</v>
      </c>
      <c r="H17" s="59">
        <v>6</v>
      </c>
      <c r="I17" s="59" t="s">
        <v>136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323</v>
      </c>
      <c r="P17" s="59" t="s">
        <v>131</v>
      </c>
      <c r="Q17" s="59" t="s">
        <v>1498</v>
      </c>
      <c r="R17" s="59" t="s">
        <v>1577</v>
      </c>
    </row>
    <row r="18" spans="1:18" ht="15.75" thickBot="1">
      <c r="A18" s="1"/>
      <c r="B18" s="37"/>
      <c r="C18" s="39"/>
      <c r="D18" s="1"/>
      <c r="E18" s="57">
        <v>45735</v>
      </c>
      <c r="F18" s="58" t="s">
        <v>267</v>
      </c>
      <c r="G18" s="59">
        <v>12</v>
      </c>
      <c r="H18" s="59">
        <v>0</v>
      </c>
      <c r="I18" s="59" t="s">
        <v>1578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314</v>
      </c>
      <c r="P18" s="59" t="s">
        <v>131</v>
      </c>
      <c r="Q18" s="59" t="s">
        <v>1579</v>
      </c>
      <c r="R18" s="59" t="s">
        <v>358</v>
      </c>
    </row>
    <row r="19" spans="1:18" ht="15" customHeight="1">
      <c r="A19" s="1"/>
      <c r="B19" s="44"/>
      <c r="C19" s="46" t="s">
        <v>27</v>
      </c>
      <c r="D19" s="1"/>
      <c r="E19" s="57">
        <v>45735</v>
      </c>
      <c r="F19" s="58" t="s">
        <v>268</v>
      </c>
      <c r="G19" s="59">
        <v>9</v>
      </c>
      <c r="H19" s="59">
        <v>0</v>
      </c>
      <c r="I19" s="59" t="s">
        <v>1580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412</v>
      </c>
      <c r="P19" s="59" t="s">
        <v>64</v>
      </c>
      <c r="Q19" s="59" t="s">
        <v>1581</v>
      </c>
      <c r="R19" s="59" t="s">
        <v>1582</v>
      </c>
    </row>
    <row r="20" spans="1:18" ht="15.75" thickBot="1">
      <c r="A20" s="1"/>
      <c r="B20" s="45"/>
      <c r="C20" s="37"/>
      <c r="D20" s="1"/>
      <c r="E20" s="57">
        <v>45735</v>
      </c>
      <c r="F20" s="58" t="s">
        <v>269</v>
      </c>
      <c r="G20" s="59">
        <v>11</v>
      </c>
      <c r="H20" s="59" t="s">
        <v>17</v>
      </c>
      <c r="I20" s="59" t="s">
        <v>657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253</v>
      </c>
      <c r="O20" s="59" t="s">
        <v>314</v>
      </c>
      <c r="P20" s="59" t="s">
        <v>109</v>
      </c>
      <c r="Q20" s="59" t="s">
        <v>203</v>
      </c>
      <c r="R20" s="59" t="s">
        <v>374</v>
      </c>
    </row>
    <row r="21" spans="1:18" ht="15">
      <c r="A21" s="1"/>
      <c r="B21" s="1"/>
      <c r="C21" s="1"/>
      <c r="D21" s="1"/>
      <c r="E21" s="57">
        <v>45735</v>
      </c>
      <c r="F21" s="58" t="s">
        <v>270</v>
      </c>
      <c r="G21" s="59">
        <v>15</v>
      </c>
      <c r="H21" s="59">
        <v>0</v>
      </c>
      <c r="I21" s="59" t="s">
        <v>1583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253</v>
      </c>
      <c r="O21" s="59" t="s">
        <v>105</v>
      </c>
      <c r="P21" s="59" t="s">
        <v>64</v>
      </c>
      <c r="Q21" s="59" t="s">
        <v>1584</v>
      </c>
      <c r="R21" s="59" t="s">
        <v>1131</v>
      </c>
    </row>
    <row r="22" spans="1:18" ht="15">
      <c r="A22" s="1"/>
      <c r="B22" s="1"/>
      <c r="C22" s="1"/>
      <c r="D22" s="1"/>
      <c r="E22" s="57">
        <v>45735</v>
      </c>
      <c r="F22" s="58" t="s">
        <v>271</v>
      </c>
      <c r="G22" s="59">
        <v>18</v>
      </c>
      <c r="H22" s="59">
        <v>1</v>
      </c>
      <c r="I22" s="59" t="s">
        <v>1339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253</v>
      </c>
      <c r="O22" s="59" t="s">
        <v>487</v>
      </c>
      <c r="P22" s="59" t="s">
        <v>131</v>
      </c>
      <c r="Q22" s="59" t="s">
        <v>1585</v>
      </c>
      <c r="R22" s="59" t="s">
        <v>1586</v>
      </c>
    </row>
    <row r="23" spans="1:18" ht="15">
      <c r="A23" s="1"/>
      <c r="B23" s="1"/>
      <c r="C23" s="1"/>
      <c r="D23" s="1"/>
      <c r="E23" s="57">
        <v>45735</v>
      </c>
      <c r="F23" s="58" t="s">
        <v>273</v>
      </c>
      <c r="G23" s="59">
        <v>26</v>
      </c>
      <c r="H23" s="59">
        <v>0</v>
      </c>
      <c r="I23" s="59" t="s">
        <v>657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253</v>
      </c>
      <c r="O23" s="59" t="s">
        <v>92</v>
      </c>
      <c r="P23" s="59" t="s">
        <v>109</v>
      </c>
      <c r="Q23" s="59" t="s">
        <v>1587</v>
      </c>
      <c r="R23" s="59" t="s">
        <v>371</v>
      </c>
    </row>
    <row r="24" spans="1:18" ht="15">
      <c r="A24" s="1"/>
      <c r="B24" s="1"/>
      <c r="C24" s="1"/>
      <c r="D24" s="1"/>
      <c r="E24" s="57">
        <v>45735</v>
      </c>
      <c r="F24" s="58" t="s">
        <v>274</v>
      </c>
      <c r="G24" s="59">
        <v>30</v>
      </c>
      <c r="H24" s="59">
        <v>1</v>
      </c>
      <c r="I24" s="59" t="s">
        <v>1470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253</v>
      </c>
      <c r="O24" s="59" t="s">
        <v>163</v>
      </c>
      <c r="P24" s="59" t="s">
        <v>110</v>
      </c>
      <c r="Q24" s="59" t="s">
        <v>1588</v>
      </c>
      <c r="R24" s="59" t="s">
        <v>1589</v>
      </c>
    </row>
    <row r="25" spans="1:18" ht="15">
      <c r="A25" s="1"/>
      <c r="B25" s="1"/>
      <c r="C25" s="1"/>
      <c r="D25" s="1"/>
      <c r="E25" s="57">
        <v>45735</v>
      </c>
      <c r="F25" s="58" t="s">
        <v>275</v>
      </c>
      <c r="G25" s="59">
        <v>27</v>
      </c>
      <c r="H25" s="59">
        <v>5</v>
      </c>
      <c r="I25" s="59" t="s">
        <v>1590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253</v>
      </c>
      <c r="O25" s="59" t="s">
        <v>131</v>
      </c>
      <c r="P25" s="59" t="s">
        <v>112</v>
      </c>
      <c r="Q25" s="59" t="s">
        <v>189</v>
      </c>
      <c r="R25" s="59" t="s">
        <v>558</v>
      </c>
    </row>
    <row r="26" spans="1:18" ht="15">
      <c r="A26" s="1"/>
      <c r="B26" s="1"/>
      <c r="C26" s="1"/>
      <c r="D26" s="1"/>
      <c r="E26" s="57">
        <v>45735</v>
      </c>
      <c r="F26" s="58" t="s">
        <v>276</v>
      </c>
      <c r="G26" s="59">
        <v>244</v>
      </c>
      <c r="H26" s="59">
        <v>39</v>
      </c>
      <c r="I26" s="59" t="s">
        <v>1327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253</v>
      </c>
      <c r="O26" s="59" t="s">
        <v>1591</v>
      </c>
      <c r="P26" s="59" t="s">
        <v>205</v>
      </c>
      <c r="Q26" s="59" t="s">
        <v>1592</v>
      </c>
      <c r="R26" s="59" t="s">
        <v>325</v>
      </c>
    </row>
    <row r="27" spans="1:18" ht="15">
      <c r="A27" s="1"/>
      <c r="B27" s="1"/>
      <c r="C27" s="1"/>
      <c r="D27" s="1"/>
      <c r="E27" s="57">
        <v>45735</v>
      </c>
      <c r="F27" s="58" t="s">
        <v>277</v>
      </c>
      <c r="G27" s="59">
        <v>352</v>
      </c>
      <c r="H27" s="59">
        <v>57</v>
      </c>
      <c r="I27" s="59" t="s">
        <v>1593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253</v>
      </c>
      <c r="O27" s="59" t="s">
        <v>330</v>
      </c>
      <c r="P27" s="59" t="s">
        <v>112</v>
      </c>
      <c r="Q27" s="59" t="s">
        <v>841</v>
      </c>
      <c r="R27" s="59" t="s">
        <v>1594</v>
      </c>
    </row>
    <row r="28" spans="1:18" ht="15">
      <c r="A28" s="1"/>
      <c r="B28" s="1"/>
      <c r="C28" s="1"/>
      <c r="D28" s="1"/>
      <c r="E28" s="57">
        <v>45735</v>
      </c>
      <c r="F28" s="58" t="s">
        <v>278</v>
      </c>
      <c r="G28" s="59">
        <v>322</v>
      </c>
      <c r="H28" s="59">
        <v>62</v>
      </c>
      <c r="I28" s="59" t="s">
        <v>1084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91</v>
      </c>
      <c r="P28" s="59" t="s">
        <v>66</v>
      </c>
      <c r="Q28" s="59" t="s">
        <v>1595</v>
      </c>
      <c r="R28" s="59" t="s">
        <v>1596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59.125</v>
      </c>
      <c r="H30" s="13">
        <f>AVERAGE(H5:H28)</f>
        <v>11.739130434782609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64" priority="5" operator="greaterThan">
      <formula>$G$31</formula>
    </cfRule>
  </conditionalFormatting>
  <conditionalFormatting sqref="I30">
    <cfRule type="cellIs" dxfId="63" priority="4" operator="greaterThan">
      <formula>$I$31</formula>
    </cfRule>
  </conditionalFormatting>
  <conditionalFormatting sqref="K30:N30">
    <cfRule type="cellIs" dxfId="62" priority="3" operator="greaterThan">
      <formula>$K$31</formula>
    </cfRule>
  </conditionalFormatting>
  <conditionalFormatting sqref="H30">
    <cfRule type="cellIs" dxfId="61" priority="2" operator="greaterThan">
      <formula>$G$31</formula>
    </cfRule>
  </conditionalFormatting>
  <conditionalFormatting sqref="J30">
    <cfRule type="cellIs" dxfId="60" priority="1" operator="greaterThan">
      <formula>$I$31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E924-64D0-4B08-99D1-9951B2EE0244}">
  <dimension ref="A1:R39"/>
  <sheetViews>
    <sheetView topLeftCell="A2" zoomScale="53" workbookViewId="0">
      <selection activeCell="C4" sqref="C4"/>
    </sheetView>
  </sheetViews>
  <sheetFormatPr baseColWidth="10" defaultRowHeight="14.25"/>
  <cols>
    <col min="2" max="2" width="13" customWidth="1"/>
    <col min="3" max="3" width="18.125" customWidth="1"/>
    <col min="4" max="4" width="20.375" customWidth="1"/>
    <col min="5" max="5" width="12.625" customWidth="1"/>
    <col min="7" max="7" width="14.7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45718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45718</v>
      </c>
      <c r="F5" s="58" t="s">
        <v>244</v>
      </c>
      <c r="G5" s="59">
        <v>33</v>
      </c>
      <c r="H5" s="59">
        <v>13</v>
      </c>
      <c r="I5" s="59" t="s">
        <v>662</v>
      </c>
      <c r="J5" s="59" t="s">
        <v>17</v>
      </c>
      <c r="K5" s="59" t="s">
        <v>17</v>
      </c>
      <c r="L5" s="59" t="s">
        <v>17</v>
      </c>
      <c r="M5" s="59" t="s">
        <v>663</v>
      </c>
      <c r="N5" s="59" t="s">
        <v>245</v>
      </c>
      <c r="O5" s="59" t="s">
        <v>422</v>
      </c>
      <c r="P5" s="59" t="s">
        <v>70</v>
      </c>
      <c r="Q5" s="59" t="s">
        <v>664</v>
      </c>
      <c r="R5" s="59" t="s">
        <v>665</v>
      </c>
    </row>
    <row r="6" spans="1:18" ht="15.75" thickBot="1">
      <c r="A6" s="1"/>
      <c r="B6" s="1"/>
      <c r="C6" s="1"/>
      <c r="D6" s="1"/>
      <c r="E6" s="57">
        <v>45718</v>
      </c>
      <c r="F6" s="58" t="s">
        <v>248</v>
      </c>
      <c r="G6" s="59">
        <v>24</v>
      </c>
      <c r="H6" s="59">
        <v>14</v>
      </c>
      <c r="I6" s="59" t="s">
        <v>666</v>
      </c>
      <c r="J6" s="59" t="s">
        <v>17</v>
      </c>
      <c r="K6" s="59" t="s">
        <v>17</v>
      </c>
      <c r="L6" s="59" t="s">
        <v>17</v>
      </c>
      <c r="M6" s="59" t="s">
        <v>599</v>
      </c>
      <c r="N6" s="59" t="s">
        <v>245</v>
      </c>
      <c r="O6" s="59" t="s">
        <v>468</v>
      </c>
      <c r="P6" s="59" t="s">
        <v>100</v>
      </c>
      <c r="Q6" s="59" t="s">
        <v>667</v>
      </c>
      <c r="R6" s="59" t="s">
        <v>668</v>
      </c>
    </row>
    <row r="7" spans="1:18" ht="15.75" thickBot="1">
      <c r="A7" s="1"/>
      <c r="B7" s="35" t="s">
        <v>10</v>
      </c>
      <c r="C7" s="35"/>
      <c r="D7" s="1"/>
      <c r="E7" s="57">
        <v>45718</v>
      </c>
      <c r="F7" s="58" t="s">
        <v>249</v>
      </c>
      <c r="G7" s="59">
        <v>28</v>
      </c>
      <c r="H7" s="59">
        <v>15</v>
      </c>
      <c r="I7" s="59" t="s">
        <v>669</v>
      </c>
      <c r="J7" s="59" t="s">
        <v>17</v>
      </c>
      <c r="K7" s="59" t="s">
        <v>17</v>
      </c>
      <c r="L7" s="59" t="s">
        <v>17</v>
      </c>
      <c r="M7" s="59" t="s">
        <v>670</v>
      </c>
      <c r="N7" s="59" t="s">
        <v>245</v>
      </c>
      <c r="O7" s="59" t="s">
        <v>544</v>
      </c>
      <c r="P7" s="59" t="s">
        <v>73</v>
      </c>
      <c r="Q7" s="59" t="s">
        <v>671</v>
      </c>
      <c r="R7" s="59" t="s">
        <v>672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45718</v>
      </c>
      <c r="F8" s="58" t="s">
        <v>252</v>
      </c>
      <c r="G8" s="59">
        <v>23</v>
      </c>
      <c r="H8" s="59">
        <v>12</v>
      </c>
      <c r="I8" s="59" t="s">
        <v>673</v>
      </c>
      <c r="J8" s="59" t="s">
        <v>17</v>
      </c>
      <c r="K8" s="59" t="s">
        <v>17</v>
      </c>
      <c r="L8" s="59" t="s">
        <v>17</v>
      </c>
      <c r="M8" s="59" t="s">
        <v>264</v>
      </c>
      <c r="N8" s="59" t="s">
        <v>245</v>
      </c>
      <c r="O8" s="59" t="s">
        <v>105</v>
      </c>
      <c r="P8" s="59" t="s">
        <v>73</v>
      </c>
      <c r="Q8" s="59" t="s">
        <v>674</v>
      </c>
      <c r="R8" s="59" t="s">
        <v>490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45718</v>
      </c>
      <c r="F9" s="58" t="s">
        <v>255</v>
      </c>
      <c r="G9" s="59" t="s">
        <v>17</v>
      </c>
      <c r="H9" s="59">
        <v>2</v>
      </c>
      <c r="I9" s="59" t="s">
        <v>675</v>
      </c>
      <c r="J9" s="59" t="s">
        <v>17</v>
      </c>
      <c r="K9" s="59" t="s">
        <v>17</v>
      </c>
      <c r="L9" s="59" t="s">
        <v>17</v>
      </c>
      <c r="M9" s="59" t="s">
        <v>262</v>
      </c>
      <c r="N9" s="59" t="s">
        <v>245</v>
      </c>
      <c r="O9" s="59" t="s">
        <v>194</v>
      </c>
      <c r="P9" s="59" t="s">
        <v>96</v>
      </c>
      <c r="Q9" s="59" t="s">
        <v>676</v>
      </c>
      <c r="R9" s="59" t="s">
        <v>677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45718</v>
      </c>
      <c r="F10" s="58" t="s">
        <v>257</v>
      </c>
      <c r="G10" s="59" t="s">
        <v>17</v>
      </c>
      <c r="H10" s="59">
        <v>0</v>
      </c>
      <c r="I10" s="59" t="s">
        <v>678</v>
      </c>
      <c r="J10" s="59" t="s">
        <v>17</v>
      </c>
      <c r="K10" s="59" t="s">
        <v>17</v>
      </c>
      <c r="L10" s="59" t="s">
        <v>17</v>
      </c>
      <c r="M10" s="59" t="s">
        <v>250</v>
      </c>
      <c r="N10" s="59" t="s">
        <v>245</v>
      </c>
      <c r="O10" s="59" t="s">
        <v>104</v>
      </c>
      <c r="P10" s="59" t="s">
        <v>85</v>
      </c>
      <c r="Q10" s="59" t="s">
        <v>236</v>
      </c>
      <c r="R10" s="59" t="s">
        <v>679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45718</v>
      </c>
      <c r="F11" s="58" t="s">
        <v>258</v>
      </c>
      <c r="G11" s="59" t="s">
        <v>17</v>
      </c>
      <c r="H11" s="59" t="s">
        <v>17</v>
      </c>
      <c r="I11" s="59" t="s">
        <v>680</v>
      </c>
      <c r="J11" s="59" t="s">
        <v>17</v>
      </c>
      <c r="K11" s="59" t="s">
        <v>17</v>
      </c>
      <c r="L11" s="59" t="s">
        <v>17</v>
      </c>
      <c r="M11" s="59" t="s">
        <v>681</v>
      </c>
      <c r="N11" s="59" t="s">
        <v>245</v>
      </c>
      <c r="O11" s="59" t="s">
        <v>307</v>
      </c>
      <c r="P11" s="59" t="s">
        <v>78</v>
      </c>
      <c r="Q11" s="59" t="s">
        <v>682</v>
      </c>
      <c r="R11" s="59" t="s">
        <v>683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45718</v>
      </c>
      <c r="F12" s="58" t="s">
        <v>259</v>
      </c>
      <c r="G12" s="59" t="s">
        <v>17</v>
      </c>
      <c r="H12" s="59" t="s">
        <v>17</v>
      </c>
      <c r="I12" s="59" t="s">
        <v>684</v>
      </c>
      <c r="J12" s="59" t="s">
        <v>17</v>
      </c>
      <c r="K12" s="59" t="s">
        <v>17</v>
      </c>
      <c r="L12" s="59" t="s">
        <v>17</v>
      </c>
      <c r="M12" s="59" t="s">
        <v>685</v>
      </c>
      <c r="N12" s="59" t="s">
        <v>245</v>
      </c>
      <c r="O12" s="59" t="s">
        <v>162</v>
      </c>
      <c r="P12" s="59" t="s">
        <v>68</v>
      </c>
      <c r="Q12" s="59" t="s">
        <v>557</v>
      </c>
      <c r="R12" s="59" t="s">
        <v>686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45718</v>
      </c>
      <c r="F13" s="58" t="s">
        <v>260</v>
      </c>
      <c r="G13" s="59">
        <v>28</v>
      </c>
      <c r="H13" s="59">
        <v>22</v>
      </c>
      <c r="I13" s="59" t="s">
        <v>687</v>
      </c>
      <c r="J13" s="59" t="s">
        <v>17</v>
      </c>
      <c r="K13" s="59" t="s">
        <v>17</v>
      </c>
      <c r="L13" s="59" t="s">
        <v>17</v>
      </c>
      <c r="M13" s="59" t="s">
        <v>636</v>
      </c>
      <c r="N13" s="59" t="s">
        <v>245</v>
      </c>
      <c r="O13" s="59" t="s">
        <v>303</v>
      </c>
      <c r="P13" s="59" t="s">
        <v>85</v>
      </c>
      <c r="Q13" s="59" t="s">
        <v>688</v>
      </c>
      <c r="R13" s="59" t="s">
        <v>689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45718</v>
      </c>
      <c r="F14" s="58" t="s">
        <v>261</v>
      </c>
      <c r="G14" s="59">
        <v>27</v>
      </c>
      <c r="H14" s="59">
        <v>12</v>
      </c>
      <c r="I14" s="59" t="s">
        <v>690</v>
      </c>
      <c r="J14" s="59" t="s">
        <v>17</v>
      </c>
      <c r="K14" s="59" t="s">
        <v>17</v>
      </c>
      <c r="L14" s="59" t="s">
        <v>17</v>
      </c>
      <c r="M14" s="59" t="s">
        <v>691</v>
      </c>
      <c r="N14" s="59" t="s">
        <v>253</v>
      </c>
      <c r="O14" s="59" t="s">
        <v>162</v>
      </c>
      <c r="P14" s="59" t="s">
        <v>92</v>
      </c>
      <c r="Q14" s="59" t="s">
        <v>589</v>
      </c>
      <c r="R14" s="59" t="s">
        <v>692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45718</v>
      </c>
      <c r="F15" s="58" t="s">
        <v>263</v>
      </c>
      <c r="G15" s="59">
        <v>37</v>
      </c>
      <c r="H15" s="59">
        <v>24</v>
      </c>
      <c r="I15" s="59" t="s">
        <v>693</v>
      </c>
      <c r="J15" s="59" t="s">
        <v>17</v>
      </c>
      <c r="K15" s="59" t="s">
        <v>17</v>
      </c>
      <c r="L15" s="59" t="s">
        <v>17</v>
      </c>
      <c r="M15" s="59" t="s">
        <v>694</v>
      </c>
      <c r="N15" s="59" t="s">
        <v>247</v>
      </c>
      <c r="O15" s="59" t="s">
        <v>82</v>
      </c>
      <c r="P15" s="59" t="s">
        <v>74</v>
      </c>
      <c r="Q15" s="59" t="s">
        <v>403</v>
      </c>
      <c r="R15" s="59" t="s">
        <v>695</v>
      </c>
    </row>
    <row r="16" spans="1:18" ht="15.75" thickBot="1">
      <c r="A16" s="1"/>
      <c r="B16" s="1"/>
      <c r="C16" s="1"/>
      <c r="D16" s="1"/>
      <c r="E16" s="57">
        <v>45718</v>
      </c>
      <c r="F16" s="58" t="s">
        <v>265</v>
      </c>
      <c r="G16" s="59">
        <v>46</v>
      </c>
      <c r="H16" s="59">
        <v>30</v>
      </c>
      <c r="I16" s="59" t="s">
        <v>696</v>
      </c>
      <c r="J16" s="59" t="s">
        <v>17</v>
      </c>
      <c r="K16" s="59" t="s">
        <v>17</v>
      </c>
      <c r="L16" s="59" t="s">
        <v>17</v>
      </c>
      <c r="M16" s="59" t="s">
        <v>697</v>
      </c>
      <c r="N16" s="59" t="s">
        <v>247</v>
      </c>
      <c r="O16" s="59" t="s">
        <v>301</v>
      </c>
      <c r="P16" s="59" t="s">
        <v>74</v>
      </c>
      <c r="Q16" s="59" t="s">
        <v>698</v>
      </c>
      <c r="R16" s="59" t="s">
        <v>699</v>
      </c>
    </row>
    <row r="17" spans="1:18" ht="15">
      <c r="A17" s="1"/>
      <c r="B17" s="36"/>
      <c r="C17" s="38" t="s">
        <v>26</v>
      </c>
      <c r="D17" s="1"/>
      <c r="E17" s="57">
        <v>45718</v>
      </c>
      <c r="F17" s="58" t="s">
        <v>266</v>
      </c>
      <c r="G17" s="59">
        <v>47</v>
      </c>
      <c r="H17" s="59">
        <v>27</v>
      </c>
      <c r="I17" s="59" t="s">
        <v>486</v>
      </c>
      <c r="J17" s="59" t="s">
        <v>17</v>
      </c>
      <c r="K17" s="59" t="s">
        <v>17</v>
      </c>
      <c r="L17" s="59" t="s">
        <v>17</v>
      </c>
      <c r="M17" s="59" t="s">
        <v>631</v>
      </c>
      <c r="N17" s="59" t="s">
        <v>247</v>
      </c>
      <c r="O17" s="59" t="s">
        <v>352</v>
      </c>
      <c r="P17" s="59" t="s">
        <v>100</v>
      </c>
      <c r="Q17" s="59" t="s">
        <v>700</v>
      </c>
      <c r="R17" s="59" t="s">
        <v>701</v>
      </c>
    </row>
    <row r="18" spans="1:18" ht="15.75" thickBot="1">
      <c r="A18" s="1"/>
      <c r="B18" s="37"/>
      <c r="C18" s="39"/>
      <c r="D18" s="1"/>
      <c r="E18" s="57">
        <v>45718</v>
      </c>
      <c r="F18" s="58" t="s">
        <v>267</v>
      </c>
      <c r="G18" s="59">
        <v>40</v>
      </c>
      <c r="H18" s="59">
        <v>18</v>
      </c>
      <c r="I18" s="59" t="s">
        <v>702</v>
      </c>
      <c r="J18" s="59" t="s">
        <v>17</v>
      </c>
      <c r="K18" s="59" t="s">
        <v>17</v>
      </c>
      <c r="L18" s="59" t="s">
        <v>17</v>
      </c>
      <c r="M18" s="59" t="s">
        <v>288</v>
      </c>
      <c r="N18" s="59" t="s">
        <v>247</v>
      </c>
      <c r="O18" s="59" t="s">
        <v>223</v>
      </c>
      <c r="P18" s="59" t="s">
        <v>85</v>
      </c>
      <c r="Q18" s="59" t="s">
        <v>703</v>
      </c>
      <c r="R18" s="59" t="s">
        <v>704</v>
      </c>
    </row>
    <row r="19" spans="1:18" ht="15" customHeight="1">
      <c r="A19" s="1"/>
      <c r="B19" s="44"/>
      <c r="C19" s="46" t="s">
        <v>27</v>
      </c>
      <c r="D19" s="1"/>
      <c r="E19" s="57">
        <v>45718</v>
      </c>
      <c r="F19" s="58" t="s">
        <v>268</v>
      </c>
      <c r="G19" s="59">
        <v>37</v>
      </c>
      <c r="H19" s="59">
        <v>16</v>
      </c>
      <c r="I19" s="59" t="s">
        <v>705</v>
      </c>
      <c r="J19" s="59" t="s">
        <v>17</v>
      </c>
      <c r="K19" s="59" t="s">
        <v>17</v>
      </c>
      <c r="L19" s="59" t="s">
        <v>17</v>
      </c>
      <c r="M19" s="59" t="s">
        <v>706</v>
      </c>
      <c r="N19" s="59" t="s">
        <v>253</v>
      </c>
      <c r="O19" s="59" t="s">
        <v>361</v>
      </c>
      <c r="P19" s="59" t="s">
        <v>107</v>
      </c>
      <c r="Q19" s="59" t="s">
        <v>707</v>
      </c>
      <c r="R19" s="59" t="s">
        <v>633</v>
      </c>
    </row>
    <row r="20" spans="1:18" ht="15.75" thickBot="1">
      <c r="A20" s="1"/>
      <c r="B20" s="45"/>
      <c r="C20" s="37"/>
      <c r="D20" s="1"/>
      <c r="E20" s="57">
        <v>45718</v>
      </c>
      <c r="F20" s="58" t="s">
        <v>269</v>
      </c>
      <c r="G20" s="59">
        <v>34</v>
      </c>
      <c r="H20" s="59">
        <v>12</v>
      </c>
      <c r="I20" s="59" t="s">
        <v>708</v>
      </c>
      <c r="J20" s="59" t="s">
        <v>17</v>
      </c>
      <c r="K20" s="59" t="s">
        <v>17</v>
      </c>
      <c r="L20" s="59" t="s">
        <v>17</v>
      </c>
      <c r="M20" s="59" t="s">
        <v>709</v>
      </c>
      <c r="N20" s="59" t="s">
        <v>251</v>
      </c>
      <c r="O20" s="59" t="s">
        <v>228</v>
      </c>
      <c r="P20" s="59" t="s">
        <v>62</v>
      </c>
      <c r="Q20" s="59" t="s">
        <v>710</v>
      </c>
      <c r="R20" s="59" t="s">
        <v>711</v>
      </c>
    </row>
    <row r="21" spans="1:18" ht="15">
      <c r="A21" s="1"/>
      <c r="B21" s="1"/>
      <c r="C21" s="1"/>
      <c r="D21" s="1"/>
      <c r="E21" s="57">
        <v>45718</v>
      </c>
      <c r="F21" s="58" t="s">
        <v>270</v>
      </c>
      <c r="G21" s="59">
        <v>19</v>
      </c>
      <c r="H21" s="59">
        <v>8</v>
      </c>
      <c r="I21" s="59" t="s">
        <v>712</v>
      </c>
      <c r="J21" s="59" t="s">
        <v>17</v>
      </c>
      <c r="K21" s="59" t="s">
        <v>17</v>
      </c>
      <c r="L21" s="59" t="s">
        <v>17</v>
      </c>
      <c r="M21" s="59" t="s">
        <v>713</v>
      </c>
      <c r="N21" s="59" t="s">
        <v>251</v>
      </c>
      <c r="O21" s="59" t="s">
        <v>95</v>
      </c>
      <c r="P21" s="59" t="s">
        <v>70</v>
      </c>
      <c r="Q21" s="59" t="s">
        <v>714</v>
      </c>
      <c r="R21" s="59" t="s">
        <v>715</v>
      </c>
    </row>
    <row r="22" spans="1:18" ht="15">
      <c r="A22" s="1"/>
      <c r="B22" s="1"/>
      <c r="C22" s="1"/>
      <c r="D22" s="1"/>
      <c r="E22" s="57">
        <v>45718</v>
      </c>
      <c r="F22" s="58" t="s">
        <v>271</v>
      </c>
      <c r="G22" s="59">
        <v>15</v>
      </c>
      <c r="H22" s="59">
        <v>4</v>
      </c>
      <c r="I22" s="59" t="s">
        <v>716</v>
      </c>
      <c r="J22" s="59" t="s">
        <v>17</v>
      </c>
      <c r="K22" s="59" t="s">
        <v>17</v>
      </c>
      <c r="L22" s="59" t="s">
        <v>17</v>
      </c>
      <c r="M22" s="59" t="s">
        <v>717</v>
      </c>
      <c r="N22" s="59" t="s">
        <v>253</v>
      </c>
      <c r="O22" s="59" t="s">
        <v>440</v>
      </c>
      <c r="P22" s="59" t="s">
        <v>82</v>
      </c>
      <c r="Q22" s="59" t="s">
        <v>718</v>
      </c>
      <c r="R22" s="59" t="s">
        <v>719</v>
      </c>
    </row>
    <row r="23" spans="1:18" ht="15">
      <c r="A23" s="1"/>
      <c r="B23" s="1"/>
      <c r="C23" s="1"/>
      <c r="D23" s="1"/>
      <c r="E23" s="57">
        <v>45718</v>
      </c>
      <c r="F23" s="58" t="s">
        <v>273</v>
      </c>
      <c r="G23" s="59">
        <v>13</v>
      </c>
      <c r="H23" s="59">
        <v>10</v>
      </c>
      <c r="I23" s="59" t="s">
        <v>720</v>
      </c>
      <c r="J23" s="59" t="s">
        <v>17</v>
      </c>
      <c r="K23" s="59" t="s">
        <v>17</v>
      </c>
      <c r="L23" s="59" t="s">
        <v>17</v>
      </c>
      <c r="M23" s="59" t="s">
        <v>721</v>
      </c>
      <c r="N23" s="59" t="s">
        <v>253</v>
      </c>
      <c r="O23" s="59" t="s">
        <v>356</v>
      </c>
      <c r="P23" s="59" t="s">
        <v>78</v>
      </c>
      <c r="Q23" s="59" t="s">
        <v>722</v>
      </c>
      <c r="R23" s="59" t="s">
        <v>723</v>
      </c>
    </row>
    <row r="24" spans="1:18" ht="15">
      <c r="A24" s="1"/>
      <c r="B24" s="1"/>
      <c r="C24" s="1"/>
      <c r="D24" s="1"/>
      <c r="E24" s="57">
        <v>45718</v>
      </c>
      <c r="F24" s="58" t="s">
        <v>274</v>
      </c>
      <c r="G24" s="59">
        <v>14</v>
      </c>
      <c r="H24" s="59">
        <v>7</v>
      </c>
      <c r="I24" s="59" t="s">
        <v>724</v>
      </c>
      <c r="J24" s="59" t="s">
        <v>17</v>
      </c>
      <c r="K24" s="59" t="s">
        <v>17</v>
      </c>
      <c r="L24" s="59" t="s">
        <v>17</v>
      </c>
      <c r="M24" s="59" t="s">
        <v>725</v>
      </c>
      <c r="N24" s="59" t="s">
        <v>253</v>
      </c>
      <c r="O24" s="59" t="s">
        <v>92</v>
      </c>
      <c r="P24" s="59" t="s">
        <v>92</v>
      </c>
      <c r="Q24" s="59" t="s">
        <v>726</v>
      </c>
      <c r="R24" s="59" t="s">
        <v>727</v>
      </c>
    </row>
    <row r="25" spans="1:18" ht="15">
      <c r="A25" s="1"/>
      <c r="B25" s="1"/>
      <c r="C25" s="1"/>
      <c r="D25" s="1"/>
      <c r="E25" s="57">
        <v>45718</v>
      </c>
      <c r="F25" s="58" t="s">
        <v>275</v>
      </c>
      <c r="G25" s="59">
        <v>21</v>
      </c>
      <c r="H25" s="59">
        <v>5</v>
      </c>
      <c r="I25" s="59" t="s">
        <v>728</v>
      </c>
      <c r="J25" s="59" t="s">
        <v>17</v>
      </c>
      <c r="K25" s="59" t="s">
        <v>17</v>
      </c>
      <c r="L25" s="59" t="s">
        <v>17</v>
      </c>
      <c r="M25" s="59" t="s">
        <v>729</v>
      </c>
      <c r="N25" s="59" t="s">
        <v>245</v>
      </c>
      <c r="O25" s="59" t="s">
        <v>321</v>
      </c>
      <c r="P25" s="59" t="s">
        <v>110</v>
      </c>
      <c r="Q25" s="59" t="s">
        <v>730</v>
      </c>
      <c r="R25" s="59" t="s">
        <v>491</v>
      </c>
    </row>
    <row r="26" spans="1:18" ht="15">
      <c r="A26" s="1"/>
      <c r="B26" s="1"/>
      <c r="C26" s="1"/>
      <c r="D26" s="1"/>
      <c r="E26" s="57">
        <v>45718</v>
      </c>
      <c r="F26" s="58" t="s">
        <v>276</v>
      </c>
      <c r="G26" s="59">
        <v>21</v>
      </c>
      <c r="H26" s="59">
        <v>4</v>
      </c>
      <c r="I26" s="59" t="s">
        <v>731</v>
      </c>
      <c r="J26" s="59" t="s">
        <v>17</v>
      </c>
      <c r="K26" s="59" t="s">
        <v>17</v>
      </c>
      <c r="L26" s="59" t="s">
        <v>17</v>
      </c>
      <c r="M26" s="59" t="s">
        <v>732</v>
      </c>
      <c r="N26" s="59" t="s">
        <v>245</v>
      </c>
      <c r="O26" s="59" t="s">
        <v>190</v>
      </c>
      <c r="P26" s="59" t="s">
        <v>130</v>
      </c>
      <c r="Q26" s="59" t="s">
        <v>733</v>
      </c>
      <c r="R26" s="59" t="s">
        <v>734</v>
      </c>
    </row>
    <row r="27" spans="1:18" ht="15">
      <c r="A27" s="1"/>
      <c r="B27" s="1"/>
      <c r="C27" s="1"/>
      <c r="D27" s="1"/>
      <c r="E27" s="57">
        <v>45718</v>
      </c>
      <c r="F27" s="58" t="s">
        <v>277</v>
      </c>
      <c r="G27" s="59">
        <v>29</v>
      </c>
      <c r="H27" s="59">
        <v>4</v>
      </c>
      <c r="I27" s="59" t="s">
        <v>735</v>
      </c>
      <c r="J27" s="59" t="s">
        <v>17</v>
      </c>
      <c r="K27" s="59" t="s">
        <v>17</v>
      </c>
      <c r="L27" s="59" t="s">
        <v>17</v>
      </c>
      <c r="M27" s="59" t="s">
        <v>736</v>
      </c>
      <c r="N27" s="59" t="s">
        <v>245</v>
      </c>
      <c r="O27" s="59" t="s">
        <v>95</v>
      </c>
      <c r="P27" s="59" t="s">
        <v>109</v>
      </c>
      <c r="Q27" s="59" t="s">
        <v>737</v>
      </c>
      <c r="R27" s="59" t="s">
        <v>520</v>
      </c>
    </row>
    <row r="28" spans="1:18" ht="15">
      <c r="A28" s="1"/>
      <c r="B28" s="1"/>
      <c r="C28" s="1"/>
      <c r="D28" s="1"/>
      <c r="E28" s="57">
        <v>45718</v>
      </c>
      <c r="F28" s="58" t="s">
        <v>278</v>
      </c>
      <c r="G28" s="59">
        <v>23</v>
      </c>
      <c r="H28" s="59">
        <v>3</v>
      </c>
      <c r="I28" s="59" t="s">
        <v>738</v>
      </c>
      <c r="J28" s="59" t="s">
        <v>17</v>
      </c>
      <c r="K28" s="59" t="s">
        <v>17</v>
      </c>
      <c r="L28" s="59" t="s">
        <v>17</v>
      </c>
      <c r="M28" s="59" t="s">
        <v>414</v>
      </c>
      <c r="N28" s="59" t="s">
        <v>253</v>
      </c>
      <c r="O28" s="59" t="s">
        <v>143</v>
      </c>
      <c r="P28" s="59" t="s">
        <v>183</v>
      </c>
      <c r="Q28" s="59" t="s">
        <v>739</v>
      </c>
      <c r="R28" s="59" t="s">
        <v>740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27.95</v>
      </c>
      <c r="H30" s="13">
        <f>AVERAGE(H5:H28)</f>
        <v>11.909090909090908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48" priority="5" operator="greaterThan">
      <formula>$G$31</formula>
    </cfRule>
  </conditionalFormatting>
  <conditionalFormatting sqref="I30">
    <cfRule type="cellIs" dxfId="147" priority="4" operator="greaterThan">
      <formula>$I$31</formula>
    </cfRule>
  </conditionalFormatting>
  <conditionalFormatting sqref="K30:N30">
    <cfRule type="cellIs" dxfId="146" priority="3" operator="greaterThan">
      <formula>$K$31</formula>
    </cfRule>
  </conditionalFormatting>
  <conditionalFormatting sqref="H30">
    <cfRule type="cellIs" dxfId="145" priority="2" operator="greaterThan">
      <formula>$G$31</formula>
    </cfRule>
  </conditionalFormatting>
  <conditionalFormatting sqref="J30">
    <cfRule type="cellIs" dxfId="144" priority="1" operator="greaterThan">
      <formula>$I$31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2AB0B-BBA5-4BDA-B3ED-A25312F2679C}">
  <dimension ref="A1:R39"/>
  <sheetViews>
    <sheetView zoomScale="53" workbookViewId="0">
      <selection activeCell="E5" sqref="E5:R28"/>
    </sheetView>
  </sheetViews>
  <sheetFormatPr baseColWidth="10" defaultRowHeight="14.25"/>
  <cols>
    <col min="2" max="2" width="15" customWidth="1"/>
    <col min="3" max="3" width="16.375" customWidth="1"/>
    <col min="4" max="4" width="26.625" customWidth="1"/>
    <col min="5" max="5" width="15.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customHeight="1" thickBot="1">
      <c r="A4" s="1"/>
      <c r="B4" s="5" t="s">
        <v>4</v>
      </c>
      <c r="C4" s="57">
        <v>45736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45736</v>
      </c>
      <c r="F5" s="58" t="s">
        <v>244</v>
      </c>
      <c r="G5" s="59">
        <v>351</v>
      </c>
      <c r="H5" s="59">
        <v>89</v>
      </c>
      <c r="I5" s="59" t="s">
        <v>1597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91</v>
      </c>
      <c r="P5" s="59" t="s">
        <v>112</v>
      </c>
      <c r="Q5" s="59" t="s">
        <v>336</v>
      </c>
      <c r="R5" s="59" t="s">
        <v>1598</v>
      </c>
    </row>
    <row r="6" spans="1:18" ht="15.75" thickBot="1">
      <c r="A6" s="1"/>
      <c r="B6" s="1"/>
      <c r="C6" s="1"/>
      <c r="D6" s="1"/>
      <c r="E6" s="57">
        <v>45736</v>
      </c>
      <c r="F6" s="58" t="s">
        <v>248</v>
      </c>
      <c r="G6" s="59">
        <v>412</v>
      </c>
      <c r="H6" s="59">
        <v>130</v>
      </c>
      <c r="I6" s="59" t="s">
        <v>1599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253</v>
      </c>
      <c r="O6" s="59" t="s">
        <v>577</v>
      </c>
      <c r="P6" s="59" t="s">
        <v>107</v>
      </c>
      <c r="Q6" s="59" t="s">
        <v>564</v>
      </c>
      <c r="R6" s="59" t="s">
        <v>1600</v>
      </c>
    </row>
    <row r="7" spans="1:18" ht="15.75" thickBot="1">
      <c r="A7" s="1"/>
      <c r="B7" s="35" t="s">
        <v>10</v>
      </c>
      <c r="C7" s="35"/>
      <c r="D7" s="1"/>
      <c r="E7" s="57">
        <v>45736</v>
      </c>
      <c r="F7" s="58" t="s">
        <v>249</v>
      </c>
      <c r="G7" s="59">
        <v>326</v>
      </c>
      <c r="H7" s="59">
        <v>95</v>
      </c>
      <c r="I7" s="59" t="s">
        <v>1601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328</v>
      </c>
      <c r="P7" s="59" t="s">
        <v>74</v>
      </c>
      <c r="Q7" s="59" t="s">
        <v>1602</v>
      </c>
      <c r="R7" s="59" t="s">
        <v>1603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45736</v>
      </c>
      <c r="F8" s="58" t="s">
        <v>252</v>
      </c>
      <c r="G8" s="59">
        <v>237</v>
      </c>
      <c r="H8" s="59">
        <v>58</v>
      </c>
      <c r="I8" s="59" t="s">
        <v>1604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933</v>
      </c>
      <c r="P8" s="59" t="s">
        <v>74</v>
      </c>
      <c r="Q8" s="59" t="s">
        <v>1605</v>
      </c>
      <c r="R8" s="59" t="s">
        <v>1606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45736</v>
      </c>
      <c r="F9" s="58" t="s">
        <v>255</v>
      </c>
      <c r="G9" s="59">
        <v>225</v>
      </c>
      <c r="H9" s="59">
        <v>47</v>
      </c>
      <c r="I9" s="59" t="s">
        <v>823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513</v>
      </c>
      <c r="P9" s="59" t="s">
        <v>92</v>
      </c>
      <c r="Q9" s="59" t="s">
        <v>542</v>
      </c>
      <c r="R9" s="59" t="s">
        <v>1607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45736</v>
      </c>
      <c r="F10" s="58" t="s">
        <v>257</v>
      </c>
      <c r="G10" s="59">
        <v>233</v>
      </c>
      <c r="H10" s="59">
        <v>57</v>
      </c>
      <c r="I10" s="59" t="s">
        <v>1608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241</v>
      </c>
      <c r="P10" s="59" t="s">
        <v>92</v>
      </c>
      <c r="Q10" s="59" t="s">
        <v>519</v>
      </c>
      <c r="R10" s="59" t="s">
        <v>1609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45736</v>
      </c>
      <c r="F11" s="58" t="s">
        <v>258</v>
      </c>
      <c r="G11" s="59">
        <v>221</v>
      </c>
      <c r="H11" s="59">
        <v>51</v>
      </c>
      <c r="I11" s="59" t="s">
        <v>1610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346</v>
      </c>
      <c r="P11" s="59" t="s">
        <v>92</v>
      </c>
      <c r="Q11" s="59" t="s">
        <v>1611</v>
      </c>
      <c r="R11" s="59" t="s">
        <v>1612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45736</v>
      </c>
      <c r="F12" s="58" t="s">
        <v>259</v>
      </c>
      <c r="G12" s="59">
        <v>231</v>
      </c>
      <c r="H12" s="59">
        <v>42</v>
      </c>
      <c r="I12" s="59" t="s">
        <v>1613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1027</v>
      </c>
      <c r="P12" s="59" t="s">
        <v>100</v>
      </c>
      <c r="Q12" s="59" t="s">
        <v>1614</v>
      </c>
      <c r="R12" s="59" t="s">
        <v>1615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45736</v>
      </c>
      <c r="F13" s="58" t="s">
        <v>260</v>
      </c>
      <c r="G13" s="59">
        <v>266</v>
      </c>
      <c r="H13" s="59">
        <v>45</v>
      </c>
      <c r="I13" s="59" t="s">
        <v>1297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213</v>
      </c>
      <c r="P13" s="59" t="s">
        <v>68</v>
      </c>
      <c r="Q13" s="59" t="s">
        <v>158</v>
      </c>
      <c r="R13" s="59" t="s">
        <v>1616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45736</v>
      </c>
      <c r="F14" s="58" t="s">
        <v>261</v>
      </c>
      <c r="G14" s="59">
        <v>269</v>
      </c>
      <c r="H14" s="59">
        <v>57</v>
      </c>
      <c r="I14" s="59" t="s">
        <v>1060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367</v>
      </c>
      <c r="P14" s="59" t="s">
        <v>74</v>
      </c>
      <c r="Q14" s="59" t="s">
        <v>1617</v>
      </c>
      <c r="R14" s="59" t="s">
        <v>1618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45736</v>
      </c>
      <c r="F15" s="58" t="s">
        <v>263</v>
      </c>
      <c r="G15" s="59">
        <v>275</v>
      </c>
      <c r="H15" s="59">
        <v>45</v>
      </c>
      <c r="I15" s="59" t="s">
        <v>1316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376</v>
      </c>
      <c r="P15" s="59" t="s">
        <v>105</v>
      </c>
      <c r="Q15" s="59" t="s">
        <v>93</v>
      </c>
      <c r="R15" s="59" t="s">
        <v>1619</v>
      </c>
    </row>
    <row r="16" spans="1:18" ht="15.75" thickBot="1">
      <c r="A16" s="1"/>
      <c r="B16" s="1"/>
      <c r="C16" s="1"/>
      <c r="D16" s="1"/>
      <c r="E16" s="57">
        <v>45736</v>
      </c>
      <c r="F16" s="58" t="s">
        <v>265</v>
      </c>
      <c r="G16" s="59">
        <v>257</v>
      </c>
      <c r="H16" s="59">
        <v>40</v>
      </c>
      <c r="I16" s="59" t="s">
        <v>838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1620</v>
      </c>
      <c r="P16" s="59" t="s">
        <v>105</v>
      </c>
      <c r="Q16" s="59" t="s">
        <v>1621</v>
      </c>
      <c r="R16" s="59" t="s">
        <v>1622</v>
      </c>
    </row>
    <row r="17" spans="1:18" ht="15" customHeight="1">
      <c r="A17" s="1"/>
      <c r="B17" s="36"/>
      <c r="C17" s="38" t="s">
        <v>26</v>
      </c>
      <c r="D17" s="1"/>
      <c r="E17" s="57">
        <v>45736</v>
      </c>
      <c r="F17" s="58" t="s">
        <v>266</v>
      </c>
      <c r="G17" s="59">
        <v>11</v>
      </c>
      <c r="H17" s="59">
        <v>4</v>
      </c>
      <c r="I17" s="59" t="s">
        <v>1623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253</v>
      </c>
      <c r="O17" s="59" t="s">
        <v>514</v>
      </c>
      <c r="P17" s="59" t="s">
        <v>105</v>
      </c>
      <c r="Q17" s="59" t="s">
        <v>1092</v>
      </c>
      <c r="R17" s="59" t="s">
        <v>1624</v>
      </c>
    </row>
    <row r="18" spans="1:18" ht="15.75" thickBot="1">
      <c r="A18" s="1"/>
      <c r="B18" s="37"/>
      <c r="C18" s="39"/>
      <c r="D18" s="1"/>
      <c r="E18" s="57">
        <v>45736</v>
      </c>
      <c r="F18" s="58" t="s">
        <v>267</v>
      </c>
      <c r="G18" s="59" t="s">
        <v>17</v>
      </c>
      <c r="H18" s="59" t="s">
        <v>17</v>
      </c>
      <c r="I18" s="59" t="s">
        <v>1008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247</v>
      </c>
      <c r="O18" s="59" t="s">
        <v>1131</v>
      </c>
      <c r="P18" s="59" t="s">
        <v>68</v>
      </c>
      <c r="Q18" s="59" t="s">
        <v>1505</v>
      </c>
      <c r="R18" s="59" t="s">
        <v>1625</v>
      </c>
    </row>
    <row r="19" spans="1:18" ht="15" customHeight="1">
      <c r="A19" s="1"/>
      <c r="B19" s="44"/>
      <c r="C19" s="46" t="s">
        <v>27</v>
      </c>
      <c r="D19" s="1"/>
      <c r="E19" s="57">
        <v>45736</v>
      </c>
      <c r="F19" s="58" t="s">
        <v>268</v>
      </c>
      <c r="G19" s="59">
        <v>213</v>
      </c>
      <c r="H19" s="59">
        <v>39</v>
      </c>
      <c r="I19" s="59" t="s">
        <v>1290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253</v>
      </c>
      <c r="O19" s="59" t="s">
        <v>345</v>
      </c>
      <c r="P19" s="59" t="s">
        <v>74</v>
      </c>
      <c r="Q19" s="59" t="s">
        <v>1626</v>
      </c>
      <c r="R19" s="59" t="s">
        <v>1625</v>
      </c>
    </row>
    <row r="20" spans="1:18" ht="15.75" thickBot="1">
      <c r="A20" s="1"/>
      <c r="B20" s="45"/>
      <c r="C20" s="37"/>
      <c r="D20" s="1"/>
      <c r="E20" s="57">
        <v>45736</v>
      </c>
      <c r="F20" s="58" t="s">
        <v>269</v>
      </c>
      <c r="G20" s="59">
        <v>225</v>
      </c>
      <c r="H20" s="59">
        <v>34</v>
      </c>
      <c r="I20" s="59" t="s">
        <v>103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247</v>
      </c>
      <c r="O20" s="59" t="s">
        <v>860</v>
      </c>
      <c r="P20" s="59" t="s">
        <v>68</v>
      </c>
      <c r="Q20" s="59" t="s">
        <v>1345</v>
      </c>
      <c r="R20" s="59" t="s">
        <v>1627</v>
      </c>
    </row>
    <row r="21" spans="1:18" ht="15">
      <c r="A21" s="1"/>
      <c r="B21" s="1"/>
      <c r="C21" s="1"/>
      <c r="D21" s="1"/>
      <c r="E21" s="57">
        <v>45736</v>
      </c>
      <c r="F21" s="58" t="s">
        <v>270</v>
      </c>
      <c r="G21" s="59">
        <v>187</v>
      </c>
      <c r="H21" s="59">
        <v>32</v>
      </c>
      <c r="I21" s="59" t="s">
        <v>1117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247</v>
      </c>
      <c r="O21" s="59" t="s">
        <v>1628</v>
      </c>
      <c r="P21" s="59" t="s">
        <v>74</v>
      </c>
      <c r="Q21" s="59" t="s">
        <v>464</v>
      </c>
      <c r="R21" s="59" t="s">
        <v>1629</v>
      </c>
    </row>
    <row r="22" spans="1:18" ht="15">
      <c r="A22" s="1"/>
      <c r="B22" s="1"/>
      <c r="C22" s="1"/>
      <c r="D22" s="1"/>
      <c r="E22" s="57">
        <v>45736</v>
      </c>
      <c r="F22" s="58" t="s">
        <v>271</v>
      </c>
      <c r="G22" s="59">
        <v>191</v>
      </c>
      <c r="H22" s="59">
        <v>29</v>
      </c>
      <c r="I22" s="59" t="s">
        <v>436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253</v>
      </c>
      <c r="O22" s="59" t="s">
        <v>1630</v>
      </c>
      <c r="P22" s="59" t="s">
        <v>105</v>
      </c>
      <c r="Q22" s="59" t="s">
        <v>423</v>
      </c>
      <c r="R22" s="59" t="s">
        <v>1631</v>
      </c>
    </row>
    <row r="23" spans="1:18" ht="15">
      <c r="A23" s="1"/>
      <c r="B23" s="1"/>
      <c r="C23" s="1"/>
      <c r="D23" s="1"/>
      <c r="E23" s="57">
        <v>45736</v>
      </c>
      <c r="F23" s="58" t="s">
        <v>273</v>
      </c>
      <c r="G23" s="59">
        <v>172</v>
      </c>
      <c r="H23" s="59">
        <v>28</v>
      </c>
      <c r="I23" s="59" t="s">
        <v>725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247</v>
      </c>
      <c r="O23" s="59" t="s">
        <v>1630</v>
      </c>
      <c r="P23" s="59" t="s">
        <v>74</v>
      </c>
      <c r="Q23" s="59" t="s">
        <v>1632</v>
      </c>
      <c r="R23" s="59" t="s">
        <v>1633</v>
      </c>
    </row>
    <row r="24" spans="1:18" ht="15">
      <c r="A24" s="1"/>
      <c r="B24" s="1"/>
      <c r="C24" s="1"/>
      <c r="D24" s="1"/>
      <c r="E24" s="57">
        <v>45736</v>
      </c>
      <c r="F24" s="58" t="s">
        <v>274</v>
      </c>
      <c r="G24" s="59">
        <v>137</v>
      </c>
      <c r="H24" s="59">
        <v>22</v>
      </c>
      <c r="I24" s="59" t="s">
        <v>628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253</v>
      </c>
      <c r="O24" s="59" t="s">
        <v>866</v>
      </c>
      <c r="P24" s="59" t="s">
        <v>107</v>
      </c>
      <c r="Q24" s="59" t="s">
        <v>52</v>
      </c>
      <c r="R24" s="59" t="s">
        <v>1634</v>
      </c>
    </row>
    <row r="25" spans="1:18" ht="15">
      <c r="A25" s="1"/>
      <c r="B25" s="1"/>
      <c r="C25" s="1"/>
      <c r="D25" s="1"/>
      <c r="E25" s="57">
        <v>45736</v>
      </c>
      <c r="F25" s="58" t="s">
        <v>275</v>
      </c>
      <c r="G25" s="59">
        <v>100</v>
      </c>
      <c r="H25" s="59">
        <v>19</v>
      </c>
      <c r="I25" s="59" t="s">
        <v>1635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253</v>
      </c>
      <c r="O25" s="59" t="s">
        <v>1391</v>
      </c>
      <c r="P25" s="59" t="s">
        <v>70</v>
      </c>
      <c r="Q25" s="59" t="s">
        <v>1636</v>
      </c>
      <c r="R25" s="59" t="s">
        <v>1637</v>
      </c>
    </row>
    <row r="26" spans="1:18" ht="15">
      <c r="A26" s="1"/>
      <c r="B26" s="1"/>
      <c r="C26" s="1"/>
      <c r="D26" s="1"/>
      <c r="E26" s="57">
        <v>45736</v>
      </c>
      <c r="F26" s="58" t="s">
        <v>276</v>
      </c>
      <c r="G26" s="59">
        <v>83</v>
      </c>
      <c r="H26" s="59">
        <v>29</v>
      </c>
      <c r="I26" s="59" t="s">
        <v>929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247</v>
      </c>
      <c r="O26" s="59" t="s">
        <v>496</v>
      </c>
      <c r="P26" s="59" t="s">
        <v>131</v>
      </c>
      <c r="Q26" s="59" t="s">
        <v>142</v>
      </c>
      <c r="R26" s="59" t="s">
        <v>1638</v>
      </c>
    </row>
    <row r="27" spans="1:18" ht="15">
      <c r="A27" s="1"/>
      <c r="B27" s="1"/>
      <c r="C27" s="1"/>
      <c r="D27" s="1"/>
      <c r="E27" s="57">
        <v>45736</v>
      </c>
      <c r="F27" s="58" t="s">
        <v>277</v>
      </c>
      <c r="G27" s="59">
        <v>67</v>
      </c>
      <c r="H27" s="59">
        <v>24</v>
      </c>
      <c r="I27" s="59" t="s">
        <v>143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253</v>
      </c>
      <c r="O27" s="59" t="s">
        <v>536</v>
      </c>
      <c r="P27" s="59" t="s">
        <v>109</v>
      </c>
      <c r="Q27" s="59" t="s">
        <v>142</v>
      </c>
      <c r="R27" s="59" t="s">
        <v>341</v>
      </c>
    </row>
    <row r="28" spans="1:18" ht="15">
      <c r="A28" s="1"/>
      <c r="B28" s="1"/>
      <c r="C28" s="1"/>
      <c r="D28" s="1"/>
      <c r="E28" s="57">
        <v>45736</v>
      </c>
      <c r="F28" s="58" t="s">
        <v>278</v>
      </c>
      <c r="G28" s="59">
        <v>72</v>
      </c>
      <c r="H28" s="59">
        <v>16</v>
      </c>
      <c r="I28" s="59" t="s">
        <v>1639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253</v>
      </c>
      <c r="O28" s="59" t="s">
        <v>506</v>
      </c>
      <c r="P28" s="59" t="s">
        <v>130</v>
      </c>
      <c r="Q28" s="59" t="s">
        <v>1640</v>
      </c>
      <c r="R28" s="59" t="s">
        <v>1641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207</v>
      </c>
      <c r="H30" s="13">
        <f>AVERAGE(H5:H28)</f>
        <v>44.869565217391305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59" priority="5" operator="greaterThan">
      <formula>$G$31</formula>
    </cfRule>
  </conditionalFormatting>
  <conditionalFormatting sqref="I30">
    <cfRule type="cellIs" dxfId="58" priority="4" operator="greaterThan">
      <formula>$I$31</formula>
    </cfRule>
  </conditionalFormatting>
  <conditionalFormatting sqref="K30:N30">
    <cfRule type="cellIs" dxfId="57" priority="3" operator="greaterThan">
      <formula>$K$31</formula>
    </cfRule>
  </conditionalFormatting>
  <conditionalFormatting sqref="H30">
    <cfRule type="cellIs" dxfId="56" priority="2" operator="greaterThan">
      <formula>$G$31</formula>
    </cfRule>
  </conditionalFormatting>
  <conditionalFormatting sqref="J30">
    <cfRule type="cellIs" dxfId="55" priority="1" operator="greaterThan">
      <formula>$I$31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1A59-2DFF-4D25-AF75-57E794AA2624}">
  <dimension ref="A1:R39"/>
  <sheetViews>
    <sheetView zoomScale="51" workbookViewId="0">
      <selection activeCell="C4" sqref="C4"/>
    </sheetView>
  </sheetViews>
  <sheetFormatPr baseColWidth="10" defaultRowHeight="14.25"/>
  <cols>
    <col min="2" max="2" width="14.875" customWidth="1"/>
    <col min="3" max="3" width="18.125" customWidth="1"/>
    <col min="4" max="4" width="19.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45737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45737</v>
      </c>
      <c r="F5" s="58" t="s">
        <v>244</v>
      </c>
      <c r="G5" s="59">
        <v>63</v>
      </c>
      <c r="H5" s="59">
        <v>15</v>
      </c>
      <c r="I5" s="59" t="s">
        <v>662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253</v>
      </c>
      <c r="O5" s="59" t="s">
        <v>349</v>
      </c>
      <c r="P5" s="59" t="s">
        <v>70</v>
      </c>
      <c r="Q5" s="59" t="s">
        <v>319</v>
      </c>
      <c r="R5" s="59" t="s">
        <v>1642</v>
      </c>
    </row>
    <row r="6" spans="1:18" ht="15.75" thickBot="1">
      <c r="A6" s="1"/>
      <c r="B6" s="1"/>
      <c r="C6" s="1"/>
      <c r="D6" s="1"/>
      <c r="E6" s="57">
        <v>45737</v>
      </c>
      <c r="F6" s="58" t="s">
        <v>248</v>
      </c>
      <c r="G6" s="59">
        <v>66</v>
      </c>
      <c r="H6" s="59">
        <v>18</v>
      </c>
      <c r="I6" s="59" t="s">
        <v>1643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253</v>
      </c>
      <c r="O6" s="59" t="s">
        <v>156</v>
      </c>
      <c r="P6" s="59" t="s">
        <v>70</v>
      </c>
      <c r="Q6" s="59" t="s">
        <v>778</v>
      </c>
      <c r="R6" s="59" t="s">
        <v>1644</v>
      </c>
    </row>
    <row r="7" spans="1:18" ht="15.75" thickBot="1">
      <c r="A7" s="1"/>
      <c r="B7" s="35" t="s">
        <v>10</v>
      </c>
      <c r="C7" s="35"/>
      <c r="D7" s="1"/>
      <c r="E7" s="57">
        <v>45737</v>
      </c>
      <c r="F7" s="58" t="s">
        <v>249</v>
      </c>
      <c r="G7" s="59">
        <v>57</v>
      </c>
      <c r="H7" s="59">
        <v>15</v>
      </c>
      <c r="I7" s="59" t="s">
        <v>1645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253</v>
      </c>
      <c r="O7" s="59" t="s">
        <v>523</v>
      </c>
      <c r="P7" s="59" t="s">
        <v>64</v>
      </c>
      <c r="Q7" s="59" t="s">
        <v>573</v>
      </c>
      <c r="R7" s="59" t="s">
        <v>1646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45737</v>
      </c>
      <c r="F8" s="58" t="s">
        <v>252</v>
      </c>
      <c r="G8" s="59">
        <v>53</v>
      </c>
      <c r="H8" s="59">
        <v>11</v>
      </c>
      <c r="I8" s="59" t="s">
        <v>1647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253</v>
      </c>
      <c r="O8" s="59" t="s">
        <v>85</v>
      </c>
      <c r="P8" s="59" t="s">
        <v>112</v>
      </c>
      <c r="Q8" s="59" t="s">
        <v>510</v>
      </c>
      <c r="R8" s="59" t="s">
        <v>1648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45737</v>
      </c>
      <c r="F9" s="58" t="s">
        <v>255</v>
      </c>
      <c r="G9" s="59">
        <v>52</v>
      </c>
      <c r="H9" s="59">
        <v>8</v>
      </c>
      <c r="I9" s="59" t="s">
        <v>761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253</v>
      </c>
      <c r="O9" s="59" t="s">
        <v>412</v>
      </c>
      <c r="P9" s="59" t="s">
        <v>64</v>
      </c>
      <c r="Q9" s="59" t="s">
        <v>1649</v>
      </c>
      <c r="R9" s="59" t="s">
        <v>1650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45737</v>
      </c>
      <c r="F10" s="58" t="s">
        <v>257</v>
      </c>
      <c r="G10" s="59">
        <v>58</v>
      </c>
      <c r="H10" s="59">
        <v>17</v>
      </c>
      <c r="I10" s="59" t="s">
        <v>1651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253</v>
      </c>
      <c r="O10" s="59" t="s">
        <v>69</v>
      </c>
      <c r="P10" s="59" t="s">
        <v>64</v>
      </c>
      <c r="Q10" s="59" t="s">
        <v>385</v>
      </c>
      <c r="R10" s="59" t="s">
        <v>1652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45737</v>
      </c>
      <c r="F11" s="58" t="s">
        <v>258</v>
      </c>
      <c r="G11" s="59">
        <v>55</v>
      </c>
      <c r="H11" s="59">
        <v>12</v>
      </c>
      <c r="I11" s="59" t="s">
        <v>1653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253</v>
      </c>
      <c r="O11" s="59" t="s">
        <v>65</v>
      </c>
      <c r="P11" s="59" t="s">
        <v>205</v>
      </c>
      <c r="Q11" s="59" t="s">
        <v>1654</v>
      </c>
      <c r="R11" s="59" t="s">
        <v>1655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45737</v>
      </c>
      <c r="F12" s="58" t="s">
        <v>259</v>
      </c>
      <c r="G12" s="59">
        <v>51</v>
      </c>
      <c r="H12" s="59">
        <v>18</v>
      </c>
      <c r="I12" s="59" t="s">
        <v>1656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253</v>
      </c>
      <c r="O12" s="59" t="s">
        <v>69</v>
      </c>
      <c r="P12" s="59" t="s">
        <v>308</v>
      </c>
      <c r="Q12" s="59" t="s">
        <v>1657</v>
      </c>
      <c r="R12" s="59" t="s">
        <v>1658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45737</v>
      </c>
      <c r="F13" s="58" t="s">
        <v>260</v>
      </c>
      <c r="G13" s="59">
        <v>56</v>
      </c>
      <c r="H13" s="59">
        <v>13</v>
      </c>
      <c r="I13" s="59" t="s">
        <v>1659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253</v>
      </c>
      <c r="O13" s="59" t="s">
        <v>352</v>
      </c>
      <c r="P13" s="59" t="s">
        <v>55</v>
      </c>
      <c r="Q13" s="59" t="s">
        <v>591</v>
      </c>
      <c r="R13" s="59" t="s">
        <v>1660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45737</v>
      </c>
      <c r="F14" s="58" t="s">
        <v>261</v>
      </c>
      <c r="G14" s="59">
        <v>77</v>
      </c>
      <c r="H14" s="59">
        <v>26</v>
      </c>
      <c r="I14" s="59" t="s">
        <v>1661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69</v>
      </c>
      <c r="P14" s="59" t="s">
        <v>208</v>
      </c>
      <c r="Q14" s="59" t="s">
        <v>1003</v>
      </c>
      <c r="R14" s="59" t="s">
        <v>1662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45737</v>
      </c>
      <c r="F15" s="58" t="s">
        <v>263</v>
      </c>
      <c r="G15" s="59">
        <v>99</v>
      </c>
      <c r="H15" s="59">
        <v>28</v>
      </c>
      <c r="I15" s="59" t="s">
        <v>1663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247</v>
      </c>
      <c r="O15" s="59" t="s">
        <v>96</v>
      </c>
      <c r="P15" s="59" t="s">
        <v>208</v>
      </c>
      <c r="Q15" s="59" t="s">
        <v>400</v>
      </c>
      <c r="R15" s="59" t="s">
        <v>1664</v>
      </c>
    </row>
    <row r="16" spans="1:18" ht="15.75" thickBot="1">
      <c r="A16" s="1"/>
      <c r="B16" s="1"/>
      <c r="C16" s="1"/>
      <c r="D16" s="1"/>
      <c r="E16" s="57">
        <v>45737</v>
      </c>
      <c r="F16" s="58" t="s">
        <v>265</v>
      </c>
      <c r="G16" s="59">
        <v>89</v>
      </c>
      <c r="H16" s="59">
        <v>20</v>
      </c>
      <c r="I16" s="59" t="s">
        <v>76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253</v>
      </c>
      <c r="O16" s="59" t="s">
        <v>118</v>
      </c>
      <c r="P16" s="59" t="s">
        <v>51</v>
      </c>
      <c r="Q16" s="59" t="s">
        <v>1665</v>
      </c>
      <c r="R16" s="59" t="s">
        <v>240</v>
      </c>
    </row>
    <row r="17" spans="1:18" ht="15">
      <c r="A17" s="1"/>
      <c r="B17" s="36"/>
      <c r="C17" s="38" t="s">
        <v>26</v>
      </c>
      <c r="D17" s="1"/>
      <c r="E17" s="57">
        <v>45737</v>
      </c>
      <c r="F17" s="58" t="s">
        <v>266</v>
      </c>
      <c r="G17" s="59">
        <v>97</v>
      </c>
      <c r="H17" s="59">
        <v>23</v>
      </c>
      <c r="I17" s="59" t="s">
        <v>1666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359</v>
      </c>
      <c r="P17" s="59" t="s">
        <v>176</v>
      </c>
      <c r="Q17" s="59" t="s">
        <v>1667</v>
      </c>
      <c r="R17" s="59" t="s">
        <v>1668</v>
      </c>
    </row>
    <row r="18" spans="1:18" ht="15.75" thickBot="1">
      <c r="A18" s="1"/>
      <c r="B18" s="37"/>
      <c r="C18" s="39"/>
      <c r="D18" s="1"/>
      <c r="E18" s="57">
        <v>45737</v>
      </c>
      <c r="F18" s="58" t="s">
        <v>267</v>
      </c>
      <c r="G18" s="59">
        <v>107</v>
      </c>
      <c r="H18" s="59">
        <v>26</v>
      </c>
      <c r="I18" s="59" t="s">
        <v>1192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253</v>
      </c>
      <c r="O18" s="59" t="s">
        <v>532</v>
      </c>
      <c r="P18" s="59" t="s">
        <v>59</v>
      </c>
      <c r="Q18" s="59" t="s">
        <v>1669</v>
      </c>
      <c r="R18" s="59" t="s">
        <v>230</v>
      </c>
    </row>
    <row r="19" spans="1:18" ht="15" customHeight="1">
      <c r="A19" s="1"/>
      <c r="B19" s="44"/>
      <c r="C19" s="46" t="s">
        <v>27</v>
      </c>
      <c r="D19" s="1"/>
      <c r="E19" s="57">
        <v>45737</v>
      </c>
      <c r="F19" s="58" t="s">
        <v>268</v>
      </c>
      <c r="G19" s="59">
        <v>77</v>
      </c>
      <c r="H19" s="59">
        <v>15</v>
      </c>
      <c r="I19" s="59" t="s">
        <v>1670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81</v>
      </c>
      <c r="P19" s="59" t="s">
        <v>131</v>
      </c>
      <c r="Q19" s="59" t="s">
        <v>1025</v>
      </c>
      <c r="R19" s="59" t="s">
        <v>236</v>
      </c>
    </row>
    <row r="20" spans="1:18" ht="15.75" thickBot="1">
      <c r="A20" s="1"/>
      <c r="B20" s="45"/>
      <c r="C20" s="37"/>
      <c r="D20" s="1"/>
      <c r="E20" s="57">
        <v>45737</v>
      </c>
      <c r="F20" s="58" t="s">
        <v>269</v>
      </c>
      <c r="G20" s="59">
        <v>54</v>
      </c>
      <c r="H20" s="59">
        <v>11</v>
      </c>
      <c r="I20" s="59" t="s">
        <v>1336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219</v>
      </c>
      <c r="P20" s="59" t="s">
        <v>131</v>
      </c>
      <c r="Q20" s="59" t="s">
        <v>1671</v>
      </c>
      <c r="R20" s="59" t="s">
        <v>1672</v>
      </c>
    </row>
    <row r="21" spans="1:18" ht="15">
      <c r="A21" s="1"/>
      <c r="B21" s="1"/>
      <c r="C21" s="1"/>
      <c r="D21" s="1"/>
      <c r="E21" s="57">
        <v>45737</v>
      </c>
      <c r="F21" s="58" t="s">
        <v>270</v>
      </c>
      <c r="G21" s="59">
        <v>65</v>
      </c>
      <c r="H21" s="59">
        <v>11</v>
      </c>
      <c r="I21" s="59" t="s">
        <v>1460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186</v>
      </c>
      <c r="P21" s="59" t="s">
        <v>66</v>
      </c>
      <c r="Q21" s="59" t="s">
        <v>500</v>
      </c>
      <c r="R21" s="59" t="s">
        <v>508</v>
      </c>
    </row>
    <row r="22" spans="1:18" ht="15">
      <c r="A22" s="1"/>
      <c r="B22" s="1"/>
      <c r="C22" s="1"/>
      <c r="D22" s="1"/>
      <c r="E22" s="57">
        <v>45737</v>
      </c>
      <c r="F22" s="58" t="s">
        <v>271</v>
      </c>
      <c r="G22" s="59">
        <v>56</v>
      </c>
      <c r="H22" s="59">
        <v>11</v>
      </c>
      <c r="I22" s="59" t="s">
        <v>1470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81</v>
      </c>
      <c r="P22" s="59" t="s">
        <v>110</v>
      </c>
      <c r="Q22" s="59" t="s">
        <v>1673</v>
      </c>
      <c r="R22" s="59" t="s">
        <v>572</v>
      </c>
    </row>
    <row r="23" spans="1:18" ht="15">
      <c r="A23" s="1"/>
      <c r="B23" s="1"/>
      <c r="C23" s="1"/>
      <c r="D23" s="1"/>
      <c r="E23" s="57">
        <v>45737</v>
      </c>
      <c r="F23" s="58" t="s">
        <v>273</v>
      </c>
      <c r="G23" s="59">
        <v>62</v>
      </c>
      <c r="H23" s="59">
        <v>10</v>
      </c>
      <c r="I23" s="59" t="s">
        <v>1674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94</v>
      </c>
      <c r="P23" s="59" t="s">
        <v>66</v>
      </c>
      <c r="Q23" s="59" t="s">
        <v>760</v>
      </c>
      <c r="R23" s="59" t="s">
        <v>1493</v>
      </c>
    </row>
    <row r="24" spans="1:18" ht="15">
      <c r="A24" s="1"/>
      <c r="B24" s="1"/>
      <c r="C24" s="1"/>
      <c r="D24" s="1"/>
      <c r="E24" s="57">
        <v>45737</v>
      </c>
      <c r="F24" s="58" t="s">
        <v>274</v>
      </c>
      <c r="G24" s="59">
        <v>59</v>
      </c>
      <c r="H24" s="59">
        <v>12</v>
      </c>
      <c r="I24" s="59" t="s">
        <v>1675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92</v>
      </c>
      <c r="P24" s="59" t="s">
        <v>59</v>
      </c>
      <c r="Q24" s="59" t="s">
        <v>1676</v>
      </c>
      <c r="R24" s="59" t="s">
        <v>1562</v>
      </c>
    </row>
    <row r="25" spans="1:18" ht="15">
      <c r="A25" s="1"/>
      <c r="B25" s="1"/>
      <c r="C25" s="1"/>
      <c r="D25" s="1"/>
      <c r="E25" s="57">
        <v>45737</v>
      </c>
      <c r="F25" s="58" t="s">
        <v>275</v>
      </c>
      <c r="G25" s="59">
        <v>89</v>
      </c>
      <c r="H25" s="59">
        <v>14</v>
      </c>
      <c r="I25" s="59" t="s">
        <v>1046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303</v>
      </c>
      <c r="P25" s="59" t="s">
        <v>51</v>
      </c>
      <c r="Q25" s="59" t="s">
        <v>1677</v>
      </c>
      <c r="R25" s="59" t="s">
        <v>1678</v>
      </c>
    </row>
    <row r="26" spans="1:18" ht="15">
      <c r="A26" s="1"/>
      <c r="B26" s="1"/>
      <c r="C26" s="1"/>
      <c r="D26" s="1"/>
      <c r="E26" s="57">
        <v>45737</v>
      </c>
      <c r="F26" s="58" t="s">
        <v>276</v>
      </c>
      <c r="G26" s="59">
        <v>99</v>
      </c>
      <c r="H26" s="59">
        <v>19</v>
      </c>
      <c r="I26" s="59" t="s">
        <v>1679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304</v>
      </c>
      <c r="P26" s="59" t="s">
        <v>208</v>
      </c>
      <c r="Q26" s="59" t="s">
        <v>1680</v>
      </c>
      <c r="R26" s="59" t="s">
        <v>894</v>
      </c>
    </row>
    <row r="27" spans="1:18" ht="15">
      <c r="A27" s="1"/>
      <c r="B27" s="1"/>
      <c r="C27" s="1"/>
      <c r="D27" s="1"/>
      <c r="E27" s="57">
        <v>45737</v>
      </c>
      <c r="F27" s="58" t="s">
        <v>277</v>
      </c>
      <c r="G27" s="59">
        <v>69</v>
      </c>
      <c r="H27" s="59">
        <v>17</v>
      </c>
      <c r="I27" s="59" t="s">
        <v>1681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202</v>
      </c>
      <c r="P27" s="59" t="s">
        <v>295</v>
      </c>
      <c r="Q27" s="59" t="s">
        <v>588</v>
      </c>
      <c r="R27" s="59" t="s">
        <v>395</v>
      </c>
    </row>
    <row r="28" spans="1:18" ht="15">
      <c r="A28" s="1"/>
      <c r="B28" s="1"/>
      <c r="C28" s="1"/>
      <c r="D28" s="1"/>
      <c r="E28" s="57">
        <v>45737</v>
      </c>
      <c r="F28" s="58" t="s">
        <v>278</v>
      </c>
      <c r="G28" s="59">
        <v>49</v>
      </c>
      <c r="H28" s="59">
        <v>14</v>
      </c>
      <c r="I28" s="59" t="s">
        <v>1682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57</v>
      </c>
      <c r="P28" s="59" t="s">
        <v>184</v>
      </c>
      <c r="Q28" s="59" t="s">
        <v>1683</v>
      </c>
      <c r="R28" s="59" t="s">
        <v>579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69.125</v>
      </c>
      <c r="H30" s="13">
        <f>AVERAGE(H5:H28)</f>
        <v>16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54" priority="5" operator="greaterThan">
      <formula>$G$31</formula>
    </cfRule>
  </conditionalFormatting>
  <conditionalFormatting sqref="I30">
    <cfRule type="cellIs" dxfId="53" priority="4" operator="greaterThan">
      <formula>$I$31</formula>
    </cfRule>
  </conditionalFormatting>
  <conditionalFormatting sqref="K30:N30">
    <cfRule type="cellIs" dxfId="52" priority="3" operator="greaterThan">
      <formula>$K$31</formula>
    </cfRule>
  </conditionalFormatting>
  <conditionalFormatting sqref="H30">
    <cfRule type="cellIs" dxfId="51" priority="2" operator="greaterThan">
      <formula>$G$31</formula>
    </cfRule>
  </conditionalFormatting>
  <conditionalFormatting sqref="J30">
    <cfRule type="cellIs" dxfId="50" priority="1" operator="greaterThan">
      <formula>$I$31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88CB-CB2E-4E1F-8E5C-2187B8A511A5}">
  <dimension ref="A1:R39"/>
  <sheetViews>
    <sheetView zoomScale="54" workbookViewId="0">
      <selection activeCell="E5" sqref="E5:R28"/>
    </sheetView>
  </sheetViews>
  <sheetFormatPr baseColWidth="10" defaultRowHeight="14.25"/>
  <cols>
    <col min="2" max="2" width="15" customWidth="1"/>
    <col min="3" max="3" width="17.125" customWidth="1"/>
    <col min="4" max="4" width="14.25" customWidth="1"/>
    <col min="5" max="5" width="13.7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45738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45738</v>
      </c>
      <c r="F5" s="58" t="s">
        <v>244</v>
      </c>
      <c r="G5" s="59">
        <v>103</v>
      </c>
      <c r="H5" s="59">
        <v>30</v>
      </c>
      <c r="I5" s="59" t="s">
        <v>1684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316</v>
      </c>
      <c r="P5" s="59" t="s">
        <v>554</v>
      </c>
      <c r="Q5" s="59" t="s">
        <v>517</v>
      </c>
      <c r="R5" s="59" t="s">
        <v>1685</v>
      </c>
    </row>
    <row r="6" spans="1:18" ht="15.75" thickBot="1">
      <c r="A6" s="1"/>
      <c r="B6" s="1"/>
      <c r="C6" s="1"/>
      <c r="D6" s="1"/>
      <c r="E6" s="57">
        <v>45738</v>
      </c>
      <c r="F6" s="58" t="s">
        <v>248</v>
      </c>
      <c r="G6" s="59">
        <v>121</v>
      </c>
      <c r="H6" s="59">
        <v>38</v>
      </c>
      <c r="I6" s="59" t="s">
        <v>1686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146</v>
      </c>
      <c r="P6" s="59" t="s">
        <v>55</v>
      </c>
      <c r="Q6" s="59" t="s">
        <v>155</v>
      </c>
      <c r="R6" s="59" t="s">
        <v>1625</v>
      </c>
    </row>
    <row r="7" spans="1:18" ht="15.75" thickBot="1">
      <c r="A7" s="1"/>
      <c r="B7" s="35" t="s">
        <v>10</v>
      </c>
      <c r="C7" s="35"/>
      <c r="D7" s="1"/>
      <c r="E7" s="57">
        <v>45738</v>
      </c>
      <c r="F7" s="58" t="s">
        <v>249</v>
      </c>
      <c r="G7" s="59">
        <v>85</v>
      </c>
      <c r="H7" s="59">
        <v>20</v>
      </c>
      <c r="I7" s="59" t="s">
        <v>1313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146</v>
      </c>
      <c r="P7" s="59" t="s">
        <v>51</v>
      </c>
      <c r="Q7" s="59" t="s">
        <v>199</v>
      </c>
      <c r="R7" s="59" t="s">
        <v>1687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45738</v>
      </c>
      <c r="F8" s="58" t="s">
        <v>252</v>
      </c>
      <c r="G8" s="59">
        <v>69</v>
      </c>
      <c r="H8" s="59">
        <v>23</v>
      </c>
      <c r="I8" s="59" t="s">
        <v>1240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361</v>
      </c>
      <c r="P8" s="59" t="s">
        <v>59</v>
      </c>
      <c r="Q8" s="59" t="s">
        <v>485</v>
      </c>
      <c r="R8" s="59" t="s">
        <v>1688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45738</v>
      </c>
      <c r="F9" s="58" t="s">
        <v>255</v>
      </c>
      <c r="G9" s="59">
        <v>45</v>
      </c>
      <c r="H9" s="59">
        <v>13</v>
      </c>
      <c r="I9" s="59" t="s">
        <v>104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352</v>
      </c>
      <c r="P9" s="59" t="s">
        <v>66</v>
      </c>
      <c r="Q9" s="59" t="s">
        <v>1689</v>
      </c>
      <c r="R9" s="59" t="s">
        <v>1690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45738</v>
      </c>
      <c r="F10" s="58" t="s">
        <v>257</v>
      </c>
      <c r="G10" s="59">
        <v>44</v>
      </c>
      <c r="H10" s="59">
        <v>13</v>
      </c>
      <c r="I10" s="59" t="s">
        <v>1691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111</v>
      </c>
      <c r="P10" s="59" t="s">
        <v>59</v>
      </c>
      <c r="Q10" s="59" t="s">
        <v>589</v>
      </c>
      <c r="R10" s="59" t="s">
        <v>1692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45738</v>
      </c>
      <c r="F11" s="58" t="s">
        <v>258</v>
      </c>
      <c r="G11" s="59">
        <v>42</v>
      </c>
      <c r="H11" s="59">
        <v>9</v>
      </c>
      <c r="I11" s="59" t="s">
        <v>1693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145</v>
      </c>
      <c r="P11" s="59" t="s">
        <v>206</v>
      </c>
      <c r="Q11" s="59" t="s">
        <v>398</v>
      </c>
      <c r="R11" s="59" t="s">
        <v>1694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45738</v>
      </c>
      <c r="F12" s="58" t="s">
        <v>259</v>
      </c>
      <c r="G12" s="59">
        <v>64</v>
      </c>
      <c r="H12" s="59">
        <v>25</v>
      </c>
      <c r="I12" s="59" t="s">
        <v>1695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65</v>
      </c>
      <c r="P12" s="59" t="s">
        <v>176</v>
      </c>
      <c r="Q12" s="59" t="s">
        <v>1696</v>
      </c>
      <c r="R12" s="59" t="s">
        <v>353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45738</v>
      </c>
      <c r="F13" s="58" t="s">
        <v>260</v>
      </c>
      <c r="G13" s="59">
        <v>90</v>
      </c>
      <c r="H13" s="59">
        <v>43</v>
      </c>
      <c r="I13" s="59" t="s">
        <v>1697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50</v>
      </c>
      <c r="P13" s="59" t="s">
        <v>184</v>
      </c>
      <c r="Q13" s="59" t="s">
        <v>1698</v>
      </c>
      <c r="R13" s="59" t="s">
        <v>1699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45738</v>
      </c>
      <c r="F14" s="58" t="s">
        <v>261</v>
      </c>
      <c r="G14" s="59">
        <v>185</v>
      </c>
      <c r="H14" s="59">
        <v>130</v>
      </c>
      <c r="I14" s="59" t="s">
        <v>1700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106</v>
      </c>
      <c r="P14" s="59" t="s">
        <v>504</v>
      </c>
      <c r="Q14" s="59" t="s">
        <v>1701</v>
      </c>
      <c r="R14" s="59" t="s">
        <v>1702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45738</v>
      </c>
      <c r="F15" s="58" t="s">
        <v>263</v>
      </c>
      <c r="G15" s="59">
        <v>105</v>
      </c>
      <c r="H15" s="59">
        <v>32</v>
      </c>
      <c r="I15" s="59" t="s">
        <v>1703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140</v>
      </c>
      <c r="P15" s="59" t="s">
        <v>177</v>
      </c>
      <c r="Q15" s="59" t="s">
        <v>1258</v>
      </c>
      <c r="R15" s="59" t="s">
        <v>1704</v>
      </c>
    </row>
    <row r="16" spans="1:18" ht="15.75" thickBot="1">
      <c r="A16" s="1"/>
      <c r="B16" s="1"/>
      <c r="C16" s="1"/>
      <c r="D16" s="1"/>
      <c r="E16" s="57">
        <v>45738</v>
      </c>
      <c r="F16" s="58" t="s">
        <v>265</v>
      </c>
      <c r="G16" s="59">
        <v>98</v>
      </c>
      <c r="H16" s="59">
        <v>22</v>
      </c>
      <c r="I16" s="59" t="s">
        <v>1705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101</v>
      </c>
      <c r="P16" s="59" t="s">
        <v>364</v>
      </c>
      <c r="Q16" s="59" t="s">
        <v>420</v>
      </c>
      <c r="R16" s="59" t="s">
        <v>1539</v>
      </c>
    </row>
    <row r="17" spans="1:18" ht="15" customHeight="1">
      <c r="A17" s="1"/>
      <c r="B17" s="36"/>
      <c r="C17" s="38" t="s">
        <v>26</v>
      </c>
      <c r="D17" s="1"/>
      <c r="E17" s="57">
        <v>45738</v>
      </c>
      <c r="F17" s="58" t="s">
        <v>266</v>
      </c>
      <c r="G17" s="59">
        <v>64</v>
      </c>
      <c r="H17" s="59">
        <v>16</v>
      </c>
      <c r="I17" s="59" t="s">
        <v>309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477</v>
      </c>
      <c r="P17" s="59" t="s">
        <v>55</v>
      </c>
      <c r="Q17" s="59" t="s">
        <v>77</v>
      </c>
      <c r="R17" s="59" t="s">
        <v>1706</v>
      </c>
    </row>
    <row r="18" spans="1:18" ht="15.75" thickBot="1">
      <c r="A18" s="1"/>
      <c r="B18" s="37"/>
      <c r="C18" s="39"/>
      <c r="D18" s="1"/>
      <c r="E18" s="57">
        <v>45738</v>
      </c>
      <c r="F18" s="58" t="s">
        <v>267</v>
      </c>
      <c r="G18" s="59">
        <v>53</v>
      </c>
      <c r="H18" s="59">
        <v>14</v>
      </c>
      <c r="I18" s="59" t="s">
        <v>1707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532</v>
      </c>
      <c r="P18" s="59" t="s">
        <v>135</v>
      </c>
      <c r="Q18" s="59" t="s">
        <v>1039</v>
      </c>
      <c r="R18" s="59" t="s">
        <v>1708</v>
      </c>
    </row>
    <row r="19" spans="1:18" ht="15" customHeight="1">
      <c r="A19" s="1"/>
      <c r="B19" s="44"/>
      <c r="C19" s="46" t="s">
        <v>27</v>
      </c>
      <c r="D19" s="1"/>
      <c r="E19" s="57">
        <v>45738</v>
      </c>
      <c r="F19" s="58" t="s">
        <v>268</v>
      </c>
      <c r="G19" s="59">
        <v>66</v>
      </c>
      <c r="H19" s="59">
        <v>19</v>
      </c>
      <c r="I19" s="59" t="s">
        <v>1012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253</v>
      </c>
      <c r="O19" s="59" t="s">
        <v>811</v>
      </c>
      <c r="P19" s="59" t="s">
        <v>61</v>
      </c>
      <c r="Q19" s="59" t="s">
        <v>1709</v>
      </c>
      <c r="R19" s="59" t="s">
        <v>894</v>
      </c>
    </row>
    <row r="20" spans="1:18" ht="15.75" thickBot="1">
      <c r="A20" s="1"/>
      <c r="B20" s="45"/>
      <c r="C20" s="37"/>
      <c r="D20" s="1"/>
      <c r="E20" s="57">
        <v>45738</v>
      </c>
      <c r="F20" s="58" t="s">
        <v>269</v>
      </c>
      <c r="G20" s="59" t="s">
        <v>17</v>
      </c>
      <c r="H20" s="59">
        <v>3</v>
      </c>
      <c r="I20" s="59" t="s">
        <v>653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253</v>
      </c>
      <c r="O20" s="59" t="s">
        <v>312</v>
      </c>
      <c r="P20" s="59" t="s">
        <v>131</v>
      </c>
      <c r="Q20" s="59" t="s">
        <v>1710</v>
      </c>
      <c r="R20" s="59" t="s">
        <v>1711</v>
      </c>
    </row>
    <row r="21" spans="1:18" ht="15">
      <c r="A21" s="1"/>
      <c r="B21" s="1"/>
      <c r="C21" s="1"/>
      <c r="D21" s="1"/>
      <c r="E21" s="57">
        <v>45738</v>
      </c>
      <c r="F21" s="58" t="s">
        <v>270</v>
      </c>
      <c r="G21" s="59" t="s">
        <v>17</v>
      </c>
      <c r="H21" s="59" t="s">
        <v>17</v>
      </c>
      <c r="I21" s="59" t="s">
        <v>729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253</v>
      </c>
      <c r="O21" s="59" t="s">
        <v>419</v>
      </c>
      <c r="P21" s="59" t="s">
        <v>105</v>
      </c>
      <c r="Q21" s="59" t="s">
        <v>1712</v>
      </c>
      <c r="R21" s="59" t="s">
        <v>1713</v>
      </c>
    </row>
    <row r="22" spans="1:18" ht="15">
      <c r="A22" s="1"/>
      <c r="B22" s="1"/>
      <c r="C22" s="1"/>
      <c r="D22" s="1"/>
      <c r="E22" s="57">
        <v>45738</v>
      </c>
      <c r="F22" s="58" t="s">
        <v>271</v>
      </c>
      <c r="G22" s="59">
        <v>30</v>
      </c>
      <c r="H22" s="59">
        <v>6</v>
      </c>
      <c r="I22" s="59" t="s">
        <v>1714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186</v>
      </c>
      <c r="P22" s="59" t="s">
        <v>105</v>
      </c>
      <c r="Q22" s="59" t="s">
        <v>1549</v>
      </c>
      <c r="R22" s="59" t="s">
        <v>1715</v>
      </c>
    </row>
    <row r="23" spans="1:18" ht="15">
      <c r="A23" s="1"/>
      <c r="B23" s="1"/>
      <c r="C23" s="1"/>
      <c r="D23" s="1"/>
      <c r="E23" s="57">
        <v>45738</v>
      </c>
      <c r="F23" s="58" t="s">
        <v>273</v>
      </c>
      <c r="G23" s="59">
        <v>37</v>
      </c>
      <c r="H23" s="59">
        <v>4</v>
      </c>
      <c r="I23" s="59" t="s">
        <v>1424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253</v>
      </c>
      <c r="O23" s="59" t="s">
        <v>68</v>
      </c>
      <c r="P23" s="59" t="s">
        <v>74</v>
      </c>
      <c r="Q23" s="59" t="s">
        <v>1716</v>
      </c>
      <c r="R23" s="59" t="s">
        <v>1404</v>
      </c>
    </row>
    <row r="24" spans="1:18" ht="15">
      <c r="A24" s="1"/>
      <c r="B24" s="1"/>
      <c r="C24" s="1"/>
      <c r="D24" s="1"/>
      <c r="E24" s="57">
        <v>45738</v>
      </c>
      <c r="F24" s="58" t="s">
        <v>274</v>
      </c>
      <c r="G24" s="59">
        <v>36</v>
      </c>
      <c r="H24" s="59">
        <v>6</v>
      </c>
      <c r="I24" s="59" t="s">
        <v>301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76</v>
      </c>
      <c r="P24" s="59" t="s">
        <v>110</v>
      </c>
      <c r="Q24" s="59" t="s">
        <v>1717</v>
      </c>
      <c r="R24" s="59" t="s">
        <v>1032</v>
      </c>
    </row>
    <row r="25" spans="1:18" ht="15">
      <c r="A25" s="1"/>
      <c r="B25" s="1"/>
      <c r="C25" s="1"/>
      <c r="D25" s="1"/>
      <c r="E25" s="57">
        <v>45738</v>
      </c>
      <c r="F25" s="58" t="s">
        <v>275</v>
      </c>
      <c r="G25" s="59">
        <v>29</v>
      </c>
      <c r="H25" s="59">
        <v>7</v>
      </c>
      <c r="I25" s="59" t="s">
        <v>791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253</v>
      </c>
      <c r="O25" s="59" t="s">
        <v>321</v>
      </c>
      <c r="P25" s="59" t="s">
        <v>61</v>
      </c>
      <c r="Q25" s="59" t="s">
        <v>1718</v>
      </c>
      <c r="R25" s="59" t="s">
        <v>1719</v>
      </c>
    </row>
    <row r="26" spans="1:18" ht="15">
      <c r="A26" s="1"/>
      <c r="B26" s="1"/>
      <c r="C26" s="1"/>
      <c r="D26" s="1"/>
      <c r="E26" s="57">
        <v>45738</v>
      </c>
      <c r="F26" s="58" t="s">
        <v>276</v>
      </c>
      <c r="G26" s="59">
        <v>45</v>
      </c>
      <c r="H26" s="59">
        <v>7</v>
      </c>
      <c r="I26" s="59" t="s">
        <v>1038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253</v>
      </c>
      <c r="O26" s="59" t="s">
        <v>156</v>
      </c>
      <c r="P26" s="59" t="s">
        <v>110</v>
      </c>
      <c r="Q26" s="59" t="s">
        <v>1464</v>
      </c>
      <c r="R26" s="59" t="s">
        <v>1720</v>
      </c>
    </row>
    <row r="27" spans="1:18" ht="15">
      <c r="A27" s="1"/>
      <c r="B27" s="1"/>
      <c r="C27" s="1"/>
      <c r="D27" s="1"/>
      <c r="E27" s="57">
        <v>45738</v>
      </c>
      <c r="F27" s="58" t="s">
        <v>277</v>
      </c>
      <c r="G27" s="59">
        <v>63</v>
      </c>
      <c r="H27" s="59">
        <v>26</v>
      </c>
      <c r="I27" s="59" t="s">
        <v>1721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247</v>
      </c>
      <c r="O27" s="59" t="s">
        <v>175</v>
      </c>
      <c r="P27" s="59" t="s">
        <v>205</v>
      </c>
      <c r="Q27" s="59" t="s">
        <v>1722</v>
      </c>
      <c r="R27" s="59" t="s">
        <v>1723</v>
      </c>
    </row>
    <row r="28" spans="1:18" ht="15">
      <c r="A28" s="1"/>
      <c r="B28" s="1"/>
      <c r="C28" s="1"/>
      <c r="D28" s="1"/>
      <c r="E28" s="57">
        <v>45738</v>
      </c>
      <c r="F28" s="58" t="s">
        <v>278</v>
      </c>
      <c r="G28" s="59">
        <v>60</v>
      </c>
      <c r="H28" s="59">
        <v>17</v>
      </c>
      <c r="I28" s="59" t="s">
        <v>1724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253</v>
      </c>
      <c r="O28" s="59" t="s">
        <v>223</v>
      </c>
      <c r="P28" s="59" t="s">
        <v>206</v>
      </c>
      <c r="Q28" s="59" t="s">
        <v>1725</v>
      </c>
      <c r="R28" s="59" t="s">
        <v>1726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9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69.727272727272734</v>
      </c>
      <c r="H30" s="13">
        <f>AVERAGE(H5:H28)</f>
        <v>22.739130434782609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49" priority="5" operator="greaterThan">
      <formula>$G$31</formula>
    </cfRule>
  </conditionalFormatting>
  <conditionalFormatting sqref="I30">
    <cfRule type="cellIs" dxfId="48" priority="4" operator="greaterThan">
      <formula>$I$31</formula>
    </cfRule>
  </conditionalFormatting>
  <conditionalFormatting sqref="K30:N30">
    <cfRule type="cellIs" dxfId="47" priority="3" operator="greaterThan">
      <formula>$K$31</formula>
    </cfRule>
  </conditionalFormatting>
  <conditionalFormatting sqref="H30">
    <cfRule type="cellIs" dxfId="46" priority="2" operator="greaterThan">
      <formula>$G$31</formula>
    </cfRule>
  </conditionalFormatting>
  <conditionalFormatting sqref="J30">
    <cfRule type="cellIs" dxfId="45" priority="1" operator="greaterThan">
      <formula>$I$31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F509-6796-4466-BD08-27B0E497C66D}">
  <dimension ref="A1:R39"/>
  <sheetViews>
    <sheetView topLeftCell="B1" zoomScale="64" zoomScaleNormal="64" workbookViewId="0">
      <selection activeCell="C4" sqref="C4"/>
    </sheetView>
  </sheetViews>
  <sheetFormatPr baseColWidth="10" defaultRowHeight="14.25"/>
  <cols>
    <col min="2" max="2" width="14" customWidth="1"/>
    <col min="3" max="3" width="17.875" customWidth="1"/>
    <col min="4" max="4" width="13.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45739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45739</v>
      </c>
      <c r="F5" s="58" t="s">
        <v>244</v>
      </c>
      <c r="G5" s="59">
        <v>62</v>
      </c>
      <c r="H5" s="59">
        <v>19</v>
      </c>
      <c r="I5" s="59" t="s">
        <v>1727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253</v>
      </c>
      <c r="O5" s="59" t="s">
        <v>101</v>
      </c>
      <c r="P5" s="59" t="s">
        <v>417</v>
      </c>
      <c r="Q5" s="59" t="s">
        <v>458</v>
      </c>
      <c r="R5" s="59" t="s">
        <v>1728</v>
      </c>
    </row>
    <row r="6" spans="1:18" ht="15.75" thickBot="1">
      <c r="A6" s="1"/>
      <c r="B6" s="1"/>
      <c r="C6" s="1"/>
      <c r="D6" s="1"/>
      <c r="E6" s="57">
        <v>45739</v>
      </c>
      <c r="F6" s="58" t="s">
        <v>248</v>
      </c>
      <c r="G6" s="59">
        <v>77</v>
      </c>
      <c r="H6" s="59">
        <v>21</v>
      </c>
      <c r="I6" s="59" t="s">
        <v>1729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253</v>
      </c>
      <c r="O6" s="59" t="s">
        <v>161</v>
      </c>
      <c r="P6" s="59" t="s">
        <v>51</v>
      </c>
      <c r="Q6" s="59" t="s">
        <v>1730</v>
      </c>
      <c r="R6" s="59" t="s">
        <v>1731</v>
      </c>
    </row>
    <row r="7" spans="1:18" ht="15.75" thickBot="1">
      <c r="A7" s="1"/>
      <c r="B7" s="35" t="s">
        <v>10</v>
      </c>
      <c r="C7" s="35"/>
      <c r="D7" s="1"/>
      <c r="E7" s="57">
        <v>45739</v>
      </c>
      <c r="F7" s="58" t="s">
        <v>249</v>
      </c>
      <c r="G7" s="59">
        <v>84</v>
      </c>
      <c r="H7" s="59">
        <v>27</v>
      </c>
      <c r="I7" s="59" t="s">
        <v>1732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253</v>
      </c>
      <c r="O7" s="59" t="s">
        <v>140</v>
      </c>
      <c r="P7" s="59" t="s">
        <v>585</v>
      </c>
      <c r="Q7" s="59" t="s">
        <v>478</v>
      </c>
      <c r="R7" s="59" t="s">
        <v>1733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45739</v>
      </c>
      <c r="F8" s="58" t="s">
        <v>252</v>
      </c>
      <c r="G8" s="59">
        <v>59</v>
      </c>
      <c r="H8" s="59">
        <v>18</v>
      </c>
      <c r="I8" s="59" t="s">
        <v>1105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144</v>
      </c>
      <c r="P8" s="59" t="s">
        <v>295</v>
      </c>
      <c r="Q8" s="59" t="s">
        <v>1734</v>
      </c>
      <c r="R8" s="59" t="s">
        <v>1735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45739</v>
      </c>
      <c r="F9" s="58" t="s">
        <v>255</v>
      </c>
      <c r="G9" s="59">
        <v>30</v>
      </c>
      <c r="H9" s="59">
        <v>6</v>
      </c>
      <c r="I9" s="59" t="s">
        <v>297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253</v>
      </c>
      <c r="O9" s="59" t="s">
        <v>63</v>
      </c>
      <c r="P9" s="59" t="s">
        <v>208</v>
      </c>
      <c r="Q9" s="59" t="s">
        <v>1736</v>
      </c>
      <c r="R9" s="59" t="s">
        <v>1737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45739</v>
      </c>
      <c r="F10" s="58" t="s">
        <v>257</v>
      </c>
      <c r="G10" s="59">
        <v>42</v>
      </c>
      <c r="H10" s="59">
        <v>12</v>
      </c>
      <c r="I10" s="59" t="s">
        <v>356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253</v>
      </c>
      <c r="O10" s="59" t="s">
        <v>108</v>
      </c>
      <c r="P10" s="59" t="s">
        <v>364</v>
      </c>
      <c r="Q10" s="59" t="s">
        <v>1738</v>
      </c>
      <c r="R10" s="59" t="s">
        <v>1739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45739</v>
      </c>
      <c r="F11" s="58" t="s">
        <v>258</v>
      </c>
      <c r="G11" s="59">
        <v>53</v>
      </c>
      <c r="H11" s="59">
        <v>12</v>
      </c>
      <c r="I11" s="59" t="s">
        <v>1740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253</v>
      </c>
      <c r="O11" s="59" t="s">
        <v>58</v>
      </c>
      <c r="P11" s="59" t="s">
        <v>1741</v>
      </c>
      <c r="Q11" s="59" t="s">
        <v>1742</v>
      </c>
      <c r="R11" s="59" t="s">
        <v>1743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45739</v>
      </c>
      <c r="F12" s="58" t="s">
        <v>259</v>
      </c>
      <c r="G12" s="59">
        <v>60</v>
      </c>
      <c r="H12" s="59">
        <v>19</v>
      </c>
      <c r="I12" s="59" t="s">
        <v>1744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253</v>
      </c>
      <c r="O12" s="59" t="s">
        <v>162</v>
      </c>
      <c r="P12" s="59" t="s">
        <v>503</v>
      </c>
      <c r="Q12" s="59" t="s">
        <v>1745</v>
      </c>
      <c r="R12" s="59" t="s">
        <v>1746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45739</v>
      </c>
      <c r="F13" s="58" t="s">
        <v>260</v>
      </c>
      <c r="G13" s="59">
        <v>69</v>
      </c>
      <c r="H13" s="59">
        <v>35</v>
      </c>
      <c r="I13" s="59" t="s">
        <v>1747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253</v>
      </c>
      <c r="O13" s="59" t="s">
        <v>207</v>
      </c>
      <c r="P13" s="59" t="s">
        <v>1425</v>
      </c>
      <c r="Q13" s="59" t="s">
        <v>235</v>
      </c>
      <c r="R13" s="59" t="s">
        <v>1748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45739</v>
      </c>
      <c r="F14" s="58" t="s">
        <v>261</v>
      </c>
      <c r="G14" s="59">
        <v>137</v>
      </c>
      <c r="H14" s="59">
        <v>72</v>
      </c>
      <c r="I14" s="59" t="s">
        <v>1749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307</v>
      </c>
      <c r="P14" s="59" t="s">
        <v>521</v>
      </c>
      <c r="Q14" s="59" t="s">
        <v>478</v>
      </c>
      <c r="R14" s="59" t="s">
        <v>1750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45739</v>
      </c>
      <c r="F15" s="58" t="s">
        <v>263</v>
      </c>
      <c r="G15" s="59">
        <v>155</v>
      </c>
      <c r="H15" s="59">
        <v>63</v>
      </c>
      <c r="I15" s="59" t="s">
        <v>1751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253</v>
      </c>
      <c r="O15" s="59" t="s">
        <v>316</v>
      </c>
      <c r="P15" s="59" t="s">
        <v>1752</v>
      </c>
      <c r="Q15" s="59" t="s">
        <v>1753</v>
      </c>
      <c r="R15" s="59" t="s">
        <v>1110</v>
      </c>
    </row>
    <row r="16" spans="1:18" ht="15.75" thickBot="1">
      <c r="A16" s="1"/>
      <c r="B16" s="1"/>
      <c r="C16" s="1"/>
      <c r="D16" s="1"/>
      <c r="E16" s="57">
        <v>45739</v>
      </c>
      <c r="F16" s="58" t="s">
        <v>265</v>
      </c>
      <c r="G16" s="59">
        <v>88</v>
      </c>
      <c r="H16" s="59">
        <v>39</v>
      </c>
      <c r="I16" s="59" t="s">
        <v>1754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253</v>
      </c>
      <c r="O16" s="59" t="s">
        <v>180</v>
      </c>
      <c r="P16" s="59" t="s">
        <v>51</v>
      </c>
      <c r="Q16" s="59" t="s">
        <v>552</v>
      </c>
      <c r="R16" s="59" t="s">
        <v>1755</v>
      </c>
    </row>
    <row r="17" spans="1:18" ht="15">
      <c r="A17" s="1"/>
      <c r="B17" s="36"/>
      <c r="C17" s="38" t="s">
        <v>26</v>
      </c>
      <c r="D17" s="1"/>
      <c r="E17" s="57">
        <v>45739</v>
      </c>
      <c r="F17" s="58" t="s">
        <v>266</v>
      </c>
      <c r="G17" s="59">
        <v>41</v>
      </c>
      <c r="H17" s="59">
        <v>17</v>
      </c>
      <c r="I17" s="59" t="s">
        <v>1756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309</v>
      </c>
      <c r="P17" s="59" t="s">
        <v>61</v>
      </c>
      <c r="Q17" s="59" t="s">
        <v>237</v>
      </c>
      <c r="R17" s="59" t="s">
        <v>1757</v>
      </c>
    </row>
    <row r="18" spans="1:18" ht="15.75" thickBot="1">
      <c r="A18" s="1"/>
      <c r="B18" s="37"/>
      <c r="C18" s="39"/>
      <c r="D18" s="1"/>
      <c r="E18" s="57">
        <v>45739</v>
      </c>
      <c r="F18" s="58" t="s">
        <v>267</v>
      </c>
      <c r="G18" s="59">
        <v>15</v>
      </c>
      <c r="H18" s="59">
        <v>0</v>
      </c>
      <c r="I18" s="59" t="s">
        <v>65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253</v>
      </c>
      <c r="O18" s="59" t="s">
        <v>74</v>
      </c>
      <c r="P18" s="59" t="s">
        <v>130</v>
      </c>
      <c r="Q18" s="59" t="s">
        <v>1758</v>
      </c>
      <c r="R18" s="59" t="s">
        <v>1759</v>
      </c>
    </row>
    <row r="19" spans="1:18" ht="15" customHeight="1">
      <c r="A19" s="1"/>
      <c r="B19" s="44"/>
      <c r="C19" s="46" t="s">
        <v>27</v>
      </c>
      <c r="D19" s="1"/>
      <c r="E19" s="57">
        <v>45739</v>
      </c>
      <c r="F19" s="58" t="s">
        <v>268</v>
      </c>
      <c r="G19" s="59">
        <v>17</v>
      </c>
      <c r="H19" s="59">
        <v>4</v>
      </c>
      <c r="I19" s="59" t="s">
        <v>1424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253</v>
      </c>
      <c r="O19" s="59" t="s">
        <v>124</v>
      </c>
      <c r="P19" s="59" t="s">
        <v>74</v>
      </c>
      <c r="Q19" s="59" t="s">
        <v>470</v>
      </c>
      <c r="R19" s="59" t="s">
        <v>1760</v>
      </c>
    </row>
    <row r="20" spans="1:18" ht="15.75" thickBot="1">
      <c r="A20" s="1"/>
      <c r="B20" s="45"/>
      <c r="C20" s="37"/>
      <c r="D20" s="1"/>
      <c r="E20" s="57">
        <v>45739</v>
      </c>
      <c r="F20" s="58" t="s">
        <v>269</v>
      </c>
      <c r="G20" s="59">
        <v>19</v>
      </c>
      <c r="H20" s="59">
        <v>3</v>
      </c>
      <c r="I20" s="59" t="s">
        <v>1761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986</v>
      </c>
      <c r="P20" s="59" t="s">
        <v>92</v>
      </c>
      <c r="Q20" s="59" t="s">
        <v>1762</v>
      </c>
      <c r="R20" s="59" t="s">
        <v>357</v>
      </c>
    </row>
    <row r="21" spans="1:18" ht="15">
      <c r="A21" s="1"/>
      <c r="B21" s="1"/>
      <c r="C21" s="1"/>
      <c r="D21" s="1"/>
      <c r="E21" s="57">
        <v>45739</v>
      </c>
      <c r="F21" s="58" t="s">
        <v>270</v>
      </c>
      <c r="G21" s="59">
        <v>15</v>
      </c>
      <c r="H21" s="59">
        <v>1</v>
      </c>
      <c r="I21" s="59" t="s">
        <v>1763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1764</v>
      </c>
      <c r="P21" s="59" t="s">
        <v>92</v>
      </c>
      <c r="Q21" s="59" t="s">
        <v>1765</v>
      </c>
      <c r="R21" s="59" t="s">
        <v>1766</v>
      </c>
    </row>
    <row r="22" spans="1:18" ht="15">
      <c r="A22" s="1"/>
      <c r="B22" s="1"/>
      <c r="C22" s="1"/>
      <c r="D22" s="1"/>
      <c r="E22" s="57">
        <v>45739</v>
      </c>
      <c r="F22" s="58" t="s">
        <v>271</v>
      </c>
      <c r="G22" s="59">
        <v>21</v>
      </c>
      <c r="H22" s="59">
        <v>5</v>
      </c>
      <c r="I22" s="59" t="s">
        <v>1767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1141</v>
      </c>
      <c r="P22" s="59" t="s">
        <v>66</v>
      </c>
      <c r="Q22" s="59" t="s">
        <v>1768</v>
      </c>
      <c r="R22" s="59" t="s">
        <v>1769</v>
      </c>
    </row>
    <row r="23" spans="1:18" ht="15">
      <c r="A23" s="1"/>
      <c r="B23" s="1"/>
      <c r="C23" s="1"/>
      <c r="D23" s="1"/>
      <c r="E23" s="57">
        <v>45739</v>
      </c>
      <c r="F23" s="58" t="s">
        <v>273</v>
      </c>
      <c r="G23" s="59">
        <v>23</v>
      </c>
      <c r="H23" s="59">
        <v>7</v>
      </c>
      <c r="I23" s="59" t="s">
        <v>1770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124</v>
      </c>
      <c r="P23" s="59" t="s">
        <v>59</v>
      </c>
      <c r="Q23" s="59" t="s">
        <v>1496</v>
      </c>
      <c r="R23" s="59" t="s">
        <v>533</v>
      </c>
    </row>
    <row r="24" spans="1:18" ht="15">
      <c r="A24" s="1"/>
      <c r="B24" s="1"/>
      <c r="C24" s="1"/>
      <c r="D24" s="1"/>
      <c r="E24" s="57">
        <v>45739</v>
      </c>
      <c r="F24" s="58" t="s">
        <v>274</v>
      </c>
      <c r="G24" s="59">
        <v>19</v>
      </c>
      <c r="H24" s="59">
        <v>5</v>
      </c>
      <c r="I24" s="59" t="s">
        <v>1771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468</v>
      </c>
      <c r="P24" s="59" t="s">
        <v>107</v>
      </c>
      <c r="Q24" s="59" t="s">
        <v>1772</v>
      </c>
      <c r="R24" s="59" t="s">
        <v>1161</v>
      </c>
    </row>
    <row r="25" spans="1:18" ht="15">
      <c r="A25" s="1"/>
      <c r="B25" s="1"/>
      <c r="C25" s="1"/>
      <c r="D25" s="1"/>
      <c r="E25" s="57">
        <v>45739</v>
      </c>
      <c r="F25" s="58" t="s">
        <v>275</v>
      </c>
      <c r="G25" s="59">
        <v>29</v>
      </c>
      <c r="H25" s="59">
        <v>7</v>
      </c>
      <c r="I25" s="59" t="s">
        <v>1773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139</v>
      </c>
      <c r="P25" s="59" t="s">
        <v>131</v>
      </c>
      <c r="Q25" s="59" t="s">
        <v>1774</v>
      </c>
      <c r="R25" s="59" t="s">
        <v>1775</v>
      </c>
    </row>
    <row r="26" spans="1:18" ht="15">
      <c r="A26" s="1"/>
      <c r="B26" s="1"/>
      <c r="C26" s="1"/>
      <c r="D26" s="1"/>
      <c r="E26" s="57">
        <v>45739</v>
      </c>
      <c r="F26" s="58" t="s">
        <v>276</v>
      </c>
      <c r="G26" s="59">
        <v>26</v>
      </c>
      <c r="H26" s="59">
        <v>8</v>
      </c>
      <c r="I26" s="59" t="s">
        <v>1776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292</v>
      </c>
      <c r="P26" s="59" t="s">
        <v>51</v>
      </c>
      <c r="Q26" s="59" t="s">
        <v>1777</v>
      </c>
      <c r="R26" s="59" t="s">
        <v>164</v>
      </c>
    </row>
    <row r="27" spans="1:18" ht="15">
      <c r="A27" s="1"/>
      <c r="B27" s="1"/>
      <c r="C27" s="1"/>
      <c r="D27" s="1"/>
      <c r="E27" s="57">
        <v>45739</v>
      </c>
      <c r="F27" s="58" t="s">
        <v>277</v>
      </c>
      <c r="G27" s="59">
        <v>31</v>
      </c>
      <c r="H27" s="59">
        <v>7</v>
      </c>
      <c r="I27" s="59" t="s">
        <v>157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449</v>
      </c>
      <c r="P27" s="59" t="s">
        <v>224</v>
      </c>
      <c r="Q27" s="59" t="s">
        <v>560</v>
      </c>
      <c r="R27" s="59" t="s">
        <v>1778</v>
      </c>
    </row>
    <row r="28" spans="1:18" ht="15">
      <c r="A28" s="1"/>
      <c r="B28" s="1"/>
      <c r="C28" s="1"/>
      <c r="D28" s="1"/>
      <c r="E28" s="57">
        <v>45739</v>
      </c>
      <c r="F28" s="58" t="s">
        <v>278</v>
      </c>
      <c r="G28" s="59">
        <v>55</v>
      </c>
      <c r="H28" s="59">
        <v>12</v>
      </c>
      <c r="I28" s="59" t="s">
        <v>194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529</v>
      </c>
      <c r="P28" s="59" t="s">
        <v>176</v>
      </c>
      <c r="Q28" s="59" t="s">
        <v>1779</v>
      </c>
      <c r="R28" s="59" t="s">
        <v>1780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51.125</v>
      </c>
      <c r="H30" s="13">
        <f>AVERAGE(H5:H28)</f>
        <v>17.458333333333332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44" priority="5" operator="greaterThan">
      <formula>$G$31</formula>
    </cfRule>
  </conditionalFormatting>
  <conditionalFormatting sqref="I30">
    <cfRule type="cellIs" dxfId="43" priority="4" operator="greaterThan">
      <formula>$I$31</formula>
    </cfRule>
  </conditionalFormatting>
  <conditionalFormatting sqref="K30:N30">
    <cfRule type="cellIs" dxfId="42" priority="3" operator="greaterThan">
      <formula>$K$31</formula>
    </cfRule>
  </conditionalFormatting>
  <conditionalFormatting sqref="H30">
    <cfRule type="cellIs" dxfId="41" priority="2" operator="greaterThan">
      <formula>$G$31</formula>
    </cfRule>
  </conditionalFormatting>
  <conditionalFormatting sqref="J30">
    <cfRule type="cellIs" dxfId="40" priority="1" operator="greaterThan">
      <formula>$I$31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7CE5-6917-4114-91D4-00563AA232A4}">
  <dimension ref="A1:R39"/>
  <sheetViews>
    <sheetView topLeftCell="A3" zoomScale="84" zoomScaleNormal="84" workbookViewId="0">
      <selection activeCell="C4" sqref="C4"/>
    </sheetView>
  </sheetViews>
  <sheetFormatPr baseColWidth="10" defaultRowHeight="14.25"/>
  <cols>
    <col min="2" max="2" width="15.625" customWidth="1"/>
    <col min="3" max="3" width="19.37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45740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45740</v>
      </c>
      <c r="F5" s="58" t="s">
        <v>244</v>
      </c>
      <c r="G5" s="59">
        <v>60</v>
      </c>
      <c r="H5" s="59">
        <v>20</v>
      </c>
      <c r="I5" s="59" t="s">
        <v>1353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130</v>
      </c>
      <c r="P5" s="59" t="s">
        <v>109</v>
      </c>
      <c r="Q5" s="59" t="s">
        <v>1499</v>
      </c>
      <c r="R5" s="59" t="s">
        <v>1781</v>
      </c>
    </row>
    <row r="6" spans="1:18" ht="15.75" thickBot="1">
      <c r="A6" s="1"/>
      <c r="B6" s="1"/>
      <c r="C6" s="1"/>
      <c r="D6" s="1"/>
      <c r="E6" s="57">
        <v>45740</v>
      </c>
      <c r="F6" s="58" t="s">
        <v>248</v>
      </c>
      <c r="G6" s="59">
        <v>45</v>
      </c>
      <c r="H6" s="59">
        <v>18</v>
      </c>
      <c r="I6" s="59" t="s">
        <v>1440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811</v>
      </c>
      <c r="P6" s="59" t="s">
        <v>61</v>
      </c>
      <c r="Q6" s="59" t="s">
        <v>1782</v>
      </c>
      <c r="R6" s="59" t="s">
        <v>1783</v>
      </c>
    </row>
    <row r="7" spans="1:18" ht="15.75" thickBot="1">
      <c r="A7" s="1"/>
      <c r="B7" s="35" t="s">
        <v>10</v>
      </c>
      <c r="C7" s="35"/>
      <c r="D7" s="1"/>
      <c r="E7" s="57">
        <v>45740</v>
      </c>
      <c r="F7" s="58" t="s">
        <v>249</v>
      </c>
      <c r="G7" s="59">
        <v>47</v>
      </c>
      <c r="H7" s="59">
        <v>19</v>
      </c>
      <c r="I7" s="59" t="s">
        <v>892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141</v>
      </c>
      <c r="P7" s="59" t="s">
        <v>59</v>
      </c>
      <c r="Q7" s="59" t="s">
        <v>1784</v>
      </c>
      <c r="R7" s="59" t="s">
        <v>1785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45740</v>
      </c>
      <c r="F8" s="58" t="s">
        <v>252</v>
      </c>
      <c r="G8" s="59">
        <v>54</v>
      </c>
      <c r="H8" s="59">
        <v>20</v>
      </c>
      <c r="I8" s="59" t="s">
        <v>1786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290</v>
      </c>
      <c r="P8" s="59" t="s">
        <v>109</v>
      </c>
      <c r="Q8" s="59" t="s">
        <v>168</v>
      </c>
      <c r="R8" s="59" t="s">
        <v>1787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45740</v>
      </c>
      <c r="F9" s="58" t="s">
        <v>255</v>
      </c>
      <c r="G9" s="59">
        <v>44</v>
      </c>
      <c r="H9" s="59">
        <v>19</v>
      </c>
      <c r="I9" s="59" t="s">
        <v>1788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290</v>
      </c>
      <c r="P9" s="59" t="s">
        <v>130</v>
      </c>
      <c r="Q9" s="59" t="s">
        <v>126</v>
      </c>
      <c r="R9" s="59" t="s">
        <v>1789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45740</v>
      </c>
      <c r="F10" s="58" t="s">
        <v>257</v>
      </c>
      <c r="G10" s="59">
        <v>44</v>
      </c>
      <c r="H10" s="59">
        <v>16</v>
      </c>
      <c r="I10" s="59" t="s">
        <v>207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147</v>
      </c>
      <c r="P10" s="59" t="s">
        <v>110</v>
      </c>
      <c r="Q10" s="59" t="s">
        <v>1790</v>
      </c>
      <c r="R10" s="59" t="s">
        <v>1791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45740</v>
      </c>
      <c r="F11" s="58" t="s">
        <v>258</v>
      </c>
      <c r="G11" s="59">
        <v>43</v>
      </c>
      <c r="H11" s="59">
        <v>21</v>
      </c>
      <c r="I11" s="59" t="s">
        <v>1792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162</v>
      </c>
      <c r="P11" s="59" t="s">
        <v>109</v>
      </c>
      <c r="Q11" s="59" t="s">
        <v>1793</v>
      </c>
      <c r="R11" s="59" t="s">
        <v>1794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45740</v>
      </c>
      <c r="F12" s="58" t="s">
        <v>259</v>
      </c>
      <c r="G12" s="59">
        <v>41</v>
      </c>
      <c r="H12" s="59">
        <v>19</v>
      </c>
      <c r="I12" s="59" t="s">
        <v>1795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104</v>
      </c>
      <c r="P12" s="59" t="s">
        <v>112</v>
      </c>
      <c r="Q12" s="59" t="s">
        <v>114</v>
      </c>
      <c r="R12" s="59" t="s">
        <v>1796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45740</v>
      </c>
      <c r="F13" s="58" t="s">
        <v>260</v>
      </c>
      <c r="G13" s="59">
        <v>49</v>
      </c>
      <c r="H13" s="59">
        <v>21</v>
      </c>
      <c r="I13" s="59" t="s">
        <v>1797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143</v>
      </c>
      <c r="P13" s="59" t="s">
        <v>62</v>
      </c>
      <c r="Q13" s="59" t="s">
        <v>1505</v>
      </c>
      <c r="R13" s="59" t="s">
        <v>1798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45740</v>
      </c>
      <c r="F14" s="58" t="s">
        <v>261</v>
      </c>
      <c r="G14" s="59">
        <v>47</v>
      </c>
      <c r="H14" s="59">
        <v>19</v>
      </c>
      <c r="I14" s="59" t="s">
        <v>1109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143</v>
      </c>
      <c r="P14" s="59" t="s">
        <v>208</v>
      </c>
      <c r="Q14" s="59" t="s">
        <v>154</v>
      </c>
      <c r="R14" s="59" t="s">
        <v>1799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45740</v>
      </c>
      <c r="F15" s="58" t="s">
        <v>263</v>
      </c>
      <c r="G15" s="59">
        <v>41</v>
      </c>
      <c r="H15" s="59">
        <v>16</v>
      </c>
      <c r="I15" s="59" t="s">
        <v>124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143</v>
      </c>
      <c r="P15" s="59" t="s">
        <v>1800</v>
      </c>
      <c r="Q15" s="59" t="s">
        <v>1801</v>
      </c>
      <c r="R15" s="59" t="s">
        <v>1802</v>
      </c>
    </row>
    <row r="16" spans="1:18" ht="15.75" thickBot="1">
      <c r="A16" s="1"/>
      <c r="B16" s="1"/>
      <c r="C16" s="1"/>
      <c r="D16" s="1"/>
      <c r="E16" s="57">
        <v>45740</v>
      </c>
      <c r="F16" s="58" t="s">
        <v>265</v>
      </c>
      <c r="G16" s="59">
        <v>49</v>
      </c>
      <c r="H16" s="59">
        <v>16</v>
      </c>
      <c r="I16" s="59" t="s">
        <v>1803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96</v>
      </c>
      <c r="P16" s="59" t="s">
        <v>554</v>
      </c>
      <c r="Q16" s="59" t="s">
        <v>1804</v>
      </c>
      <c r="R16" s="59" t="s">
        <v>1805</v>
      </c>
    </row>
    <row r="17" spans="1:18" ht="15">
      <c r="A17" s="1"/>
      <c r="B17" s="36"/>
      <c r="C17" s="38" t="s">
        <v>26</v>
      </c>
      <c r="D17" s="1"/>
      <c r="E17" s="57">
        <v>45740</v>
      </c>
      <c r="F17" s="58" t="s">
        <v>266</v>
      </c>
      <c r="G17" s="59">
        <v>48</v>
      </c>
      <c r="H17" s="59">
        <v>17</v>
      </c>
      <c r="I17" s="59" t="s">
        <v>1666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96</v>
      </c>
      <c r="P17" s="59" t="s">
        <v>176</v>
      </c>
      <c r="Q17" s="59" t="s">
        <v>239</v>
      </c>
      <c r="R17" s="59" t="s">
        <v>1806</v>
      </c>
    </row>
    <row r="18" spans="1:18" ht="15.75" thickBot="1">
      <c r="A18" s="1"/>
      <c r="B18" s="37"/>
      <c r="C18" s="39"/>
      <c r="D18" s="1"/>
      <c r="E18" s="57">
        <v>45740</v>
      </c>
      <c r="F18" s="58" t="s">
        <v>267</v>
      </c>
      <c r="G18" s="59">
        <v>47</v>
      </c>
      <c r="H18" s="59">
        <v>20</v>
      </c>
      <c r="I18" s="59" t="s">
        <v>1647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118</v>
      </c>
      <c r="P18" s="59" t="s">
        <v>112</v>
      </c>
      <c r="Q18" s="59" t="s">
        <v>1807</v>
      </c>
      <c r="R18" s="59" t="s">
        <v>1808</v>
      </c>
    </row>
    <row r="19" spans="1:18" ht="15" customHeight="1">
      <c r="A19" s="1"/>
      <c r="B19" s="44"/>
      <c r="C19" s="46" t="s">
        <v>27</v>
      </c>
      <c r="D19" s="1"/>
      <c r="E19" s="57">
        <v>45740</v>
      </c>
      <c r="F19" s="58" t="s">
        <v>268</v>
      </c>
      <c r="G19" s="59">
        <v>37</v>
      </c>
      <c r="H19" s="59">
        <v>14</v>
      </c>
      <c r="I19" s="59" t="s">
        <v>1809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182</v>
      </c>
      <c r="P19" s="59" t="s">
        <v>110</v>
      </c>
      <c r="Q19" s="59" t="s">
        <v>1810</v>
      </c>
      <c r="R19" s="59" t="s">
        <v>584</v>
      </c>
    </row>
    <row r="20" spans="1:18" ht="15.75" thickBot="1">
      <c r="A20" s="1"/>
      <c r="B20" s="45"/>
      <c r="C20" s="37"/>
      <c r="D20" s="1"/>
      <c r="E20" s="57">
        <v>45740</v>
      </c>
      <c r="F20" s="58" t="s">
        <v>269</v>
      </c>
      <c r="G20" s="59">
        <v>42</v>
      </c>
      <c r="H20" s="59">
        <v>14</v>
      </c>
      <c r="I20" s="59" t="s">
        <v>1196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157</v>
      </c>
      <c r="P20" s="59" t="s">
        <v>66</v>
      </c>
      <c r="Q20" s="59" t="s">
        <v>1585</v>
      </c>
      <c r="R20" s="59" t="s">
        <v>1811</v>
      </c>
    </row>
    <row r="21" spans="1:18" ht="15">
      <c r="A21" s="1"/>
      <c r="B21" s="1"/>
      <c r="C21" s="1"/>
      <c r="D21" s="1"/>
      <c r="E21" s="57">
        <v>45740</v>
      </c>
      <c r="F21" s="58" t="s">
        <v>270</v>
      </c>
      <c r="G21" s="59">
        <v>36</v>
      </c>
      <c r="H21" s="59">
        <v>9</v>
      </c>
      <c r="I21" s="59" t="s">
        <v>916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157</v>
      </c>
      <c r="P21" s="59" t="s">
        <v>68</v>
      </c>
      <c r="Q21" s="59" t="s">
        <v>1812</v>
      </c>
      <c r="R21" s="59" t="s">
        <v>1813</v>
      </c>
    </row>
    <row r="22" spans="1:18" ht="15">
      <c r="A22" s="1"/>
      <c r="B22" s="1"/>
      <c r="C22" s="1"/>
      <c r="D22" s="1"/>
      <c r="E22" s="57">
        <v>45740</v>
      </c>
      <c r="F22" s="58" t="s">
        <v>271</v>
      </c>
      <c r="G22" s="59">
        <v>34</v>
      </c>
      <c r="H22" s="59">
        <v>4</v>
      </c>
      <c r="I22" s="59" t="s">
        <v>1814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127</v>
      </c>
      <c r="P22" s="59" t="s">
        <v>51</v>
      </c>
      <c r="Q22" s="59" t="s">
        <v>1546</v>
      </c>
      <c r="R22" s="59" t="s">
        <v>1815</v>
      </c>
    </row>
    <row r="23" spans="1:18" ht="15">
      <c r="A23" s="1"/>
      <c r="B23" s="1"/>
      <c r="C23" s="1"/>
      <c r="D23" s="1"/>
      <c r="E23" s="57">
        <v>45740</v>
      </c>
      <c r="F23" s="58" t="s">
        <v>273</v>
      </c>
      <c r="G23" s="59">
        <v>56</v>
      </c>
      <c r="H23" s="59">
        <v>15</v>
      </c>
      <c r="I23" s="59" t="s">
        <v>1729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331</v>
      </c>
      <c r="P23" s="59" t="s">
        <v>51</v>
      </c>
      <c r="Q23" s="59" t="s">
        <v>1816</v>
      </c>
      <c r="R23" s="59" t="s">
        <v>1817</v>
      </c>
    </row>
    <row r="24" spans="1:18" ht="15">
      <c r="A24" s="1"/>
      <c r="B24" s="1"/>
      <c r="C24" s="1"/>
      <c r="D24" s="1"/>
      <c r="E24" s="57">
        <v>45740</v>
      </c>
      <c r="F24" s="58" t="s">
        <v>274</v>
      </c>
      <c r="G24" s="59">
        <v>173</v>
      </c>
      <c r="H24" s="59">
        <v>30</v>
      </c>
      <c r="I24" s="59" t="s">
        <v>1818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371</v>
      </c>
      <c r="P24" s="59" t="s">
        <v>49</v>
      </c>
      <c r="Q24" s="59" t="s">
        <v>1819</v>
      </c>
      <c r="R24" s="59" t="s">
        <v>1820</v>
      </c>
    </row>
    <row r="25" spans="1:18" ht="15">
      <c r="A25" s="1"/>
      <c r="B25" s="1"/>
      <c r="C25" s="1"/>
      <c r="D25" s="1"/>
      <c r="E25" s="57">
        <v>45740</v>
      </c>
      <c r="F25" s="58" t="s">
        <v>275</v>
      </c>
      <c r="G25" s="59">
        <v>123</v>
      </c>
      <c r="H25" s="59">
        <v>29</v>
      </c>
      <c r="I25" s="59" t="s">
        <v>1821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377</v>
      </c>
      <c r="P25" s="59" t="s">
        <v>51</v>
      </c>
      <c r="Q25" s="59" t="s">
        <v>1499</v>
      </c>
      <c r="R25" s="59" t="s">
        <v>1822</v>
      </c>
    </row>
    <row r="26" spans="1:18" ht="15">
      <c r="A26" s="1"/>
      <c r="B26" s="1"/>
      <c r="C26" s="1"/>
      <c r="D26" s="1"/>
      <c r="E26" s="57">
        <v>45740</v>
      </c>
      <c r="F26" s="58" t="s">
        <v>276</v>
      </c>
      <c r="G26" s="59">
        <v>78</v>
      </c>
      <c r="H26" s="59">
        <v>28</v>
      </c>
      <c r="I26" s="59" t="s">
        <v>1823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514</v>
      </c>
      <c r="P26" s="59" t="s">
        <v>178</v>
      </c>
      <c r="Q26" s="59" t="s">
        <v>999</v>
      </c>
      <c r="R26" s="59" t="s">
        <v>1824</v>
      </c>
    </row>
    <row r="27" spans="1:18" ht="15">
      <c r="A27" s="1"/>
      <c r="B27" s="1"/>
      <c r="C27" s="1"/>
      <c r="D27" s="1"/>
      <c r="E27" s="57">
        <v>45740</v>
      </c>
      <c r="F27" s="58" t="s">
        <v>277</v>
      </c>
      <c r="G27" s="59">
        <v>50</v>
      </c>
      <c r="H27" s="59">
        <v>27</v>
      </c>
      <c r="I27" s="59" t="s">
        <v>1825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498</v>
      </c>
      <c r="P27" s="59" t="s">
        <v>184</v>
      </c>
      <c r="Q27" s="59" t="s">
        <v>1826</v>
      </c>
      <c r="R27" s="59" t="s">
        <v>1827</v>
      </c>
    </row>
    <row r="28" spans="1:18" ht="15">
      <c r="A28" s="1"/>
      <c r="B28" s="1"/>
      <c r="C28" s="1"/>
      <c r="D28" s="1"/>
      <c r="E28" s="57">
        <v>45740</v>
      </c>
      <c r="F28" s="58" t="s">
        <v>278</v>
      </c>
      <c r="G28" s="59">
        <v>45</v>
      </c>
      <c r="H28" s="59">
        <v>22</v>
      </c>
      <c r="I28" s="59" t="s">
        <v>1828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380</v>
      </c>
      <c r="P28" s="59" t="s">
        <v>51</v>
      </c>
      <c r="Q28" s="59" t="s">
        <v>1829</v>
      </c>
      <c r="R28" s="59" t="s">
        <v>1830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55.541666666666664</v>
      </c>
      <c r="H30" s="13">
        <f>AVERAGE(H5:H28)</f>
        <v>18.875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39" priority="5" operator="greaterThan">
      <formula>$G$31</formula>
    </cfRule>
  </conditionalFormatting>
  <conditionalFormatting sqref="I30">
    <cfRule type="cellIs" dxfId="38" priority="4" operator="greaterThan">
      <formula>$I$31</formula>
    </cfRule>
  </conditionalFormatting>
  <conditionalFormatting sqref="K30:N30">
    <cfRule type="cellIs" dxfId="37" priority="3" operator="greaterThan">
      <formula>$K$31</formula>
    </cfRule>
  </conditionalFormatting>
  <conditionalFormatting sqref="H30">
    <cfRule type="cellIs" dxfId="36" priority="2" operator="greaterThan">
      <formula>$G$31</formula>
    </cfRule>
  </conditionalFormatting>
  <conditionalFormatting sqref="J30">
    <cfRule type="cellIs" dxfId="35" priority="1" operator="greaterThan">
      <formula>$I$31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D2A4C-D63B-4589-B23B-DD190C46B644}">
  <dimension ref="A1:R39"/>
  <sheetViews>
    <sheetView zoomScale="68" zoomScaleNormal="68" workbookViewId="0">
      <selection activeCell="C4" sqref="C4"/>
    </sheetView>
  </sheetViews>
  <sheetFormatPr baseColWidth="10" defaultRowHeight="14.25"/>
  <cols>
    <col min="2" max="2" width="14.5" customWidth="1"/>
    <col min="3" max="3" width="14.875" customWidth="1"/>
    <col min="4" max="4" width="22.1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45741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45741</v>
      </c>
      <c r="F5" s="58" t="s">
        <v>244</v>
      </c>
      <c r="G5" s="59" t="s">
        <v>17</v>
      </c>
      <c r="H5" s="59">
        <v>3</v>
      </c>
      <c r="I5" s="59" t="s">
        <v>1831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253</v>
      </c>
      <c r="O5" s="59" t="s">
        <v>1832</v>
      </c>
      <c r="P5" s="59" t="s">
        <v>70</v>
      </c>
      <c r="Q5" s="59" t="s">
        <v>1833</v>
      </c>
      <c r="R5" s="59" t="s">
        <v>1834</v>
      </c>
    </row>
    <row r="6" spans="1:18" ht="15.75" thickBot="1">
      <c r="A6" s="1"/>
      <c r="B6" s="1"/>
      <c r="C6" s="1"/>
      <c r="D6" s="1"/>
      <c r="E6" s="57">
        <v>45741</v>
      </c>
      <c r="F6" s="58" t="s">
        <v>248</v>
      </c>
      <c r="G6" s="59" t="s">
        <v>17</v>
      </c>
      <c r="H6" s="59" t="s">
        <v>17</v>
      </c>
      <c r="I6" s="59" t="s">
        <v>1578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253</v>
      </c>
      <c r="O6" s="59" t="s">
        <v>419</v>
      </c>
      <c r="P6" s="59" t="s">
        <v>131</v>
      </c>
      <c r="Q6" s="59" t="s">
        <v>909</v>
      </c>
      <c r="R6" s="59" t="s">
        <v>1835</v>
      </c>
    </row>
    <row r="7" spans="1:18" ht="15.75" thickBot="1">
      <c r="A7" s="1"/>
      <c r="B7" s="35" t="s">
        <v>10</v>
      </c>
      <c r="C7" s="35"/>
      <c r="D7" s="1"/>
      <c r="E7" s="57">
        <v>45741</v>
      </c>
      <c r="F7" s="58" t="s">
        <v>249</v>
      </c>
      <c r="G7" s="59">
        <v>34</v>
      </c>
      <c r="H7" s="59">
        <v>24</v>
      </c>
      <c r="I7" s="59" t="s">
        <v>1001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253</v>
      </c>
      <c r="O7" s="59" t="s">
        <v>454</v>
      </c>
      <c r="P7" s="59" t="s">
        <v>70</v>
      </c>
      <c r="Q7" s="59" t="s">
        <v>1836</v>
      </c>
      <c r="R7" s="59" t="s">
        <v>1837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45741</v>
      </c>
      <c r="F8" s="58" t="s">
        <v>252</v>
      </c>
      <c r="G8" s="59">
        <v>42</v>
      </c>
      <c r="H8" s="59">
        <v>28</v>
      </c>
      <c r="I8" s="59" t="s">
        <v>1838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247</v>
      </c>
      <c r="O8" s="59" t="s">
        <v>1764</v>
      </c>
      <c r="P8" s="59" t="s">
        <v>130</v>
      </c>
      <c r="Q8" s="59" t="s">
        <v>1839</v>
      </c>
      <c r="R8" s="59" t="s">
        <v>1840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45741</v>
      </c>
      <c r="F9" s="58" t="s">
        <v>255</v>
      </c>
      <c r="G9" s="59">
        <v>41</v>
      </c>
      <c r="H9" s="59">
        <v>30</v>
      </c>
      <c r="I9" s="59" t="s">
        <v>814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253</v>
      </c>
      <c r="O9" s="59" t="s">
        <v>123</v>
      </c>
      <c r="P9" s="59" t="s">
        <v>96</v>
      </c>
      <c r="Q9" s="59" t="s">
        <v>1841</v>
      </c>
      <c r="R9" s="59" t="s">
        <v>1842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45741</v>
      </c>
      <c r="F10" s="58" t="s">
        <v>257</v>
      </c>
      <c r="G10" s="59">
        <v>51</v>
      </c>
      <c r="H10" s="59">
        <v>29</v>
      </c>
      <c r="I10" s="59" t="s">
        <v>1843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253</v>
      </c>
      <c r="O10" s="59" t="s">
        <v>523</v>
      </c>
      <c r="P10" s="59" t="s">
        <v>1844</v>
      </c>
      <c r="Q10" s="59" t="s">
        <v>167</v>
      </c>
      <c r="R10" s="59" t="s">
        <v>1845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45741</v>
      </c>
      <c r="F11" s="58" t="s">
        <v>258</v>
      </c>
      <c r="G11" s="59">
        <v>44</v>
      </c>
      <c r="H11" s="59">
        <v>25</v>
      </c>
      <c r="I11" s="59" t="s">
        <v>1846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247</v>
      </c>
      <c r="O11" s="59" t="s">
        <v>76</v>
      </c>
      <c r="P11" s="59" t="s">
        <v>119</v>
      </c>
      <c r="Q11" s="59" t="s">
        <v>149</v>
      </c>
      <c r="R11" s="59" t="s">
        <v>1847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45741</v>
      </c>
      <c r="F12" s="58" t="s">
        <v>259</v>
      </c>
      <c r="G12" s="59">
        <v>47</v>
      </c>
      <c r="H12" s="59">
        <v>27</v>
      </c>
      <c r="I12" s="59" t="s">
        <v>924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247</v>
      </c>
      <c r="O12" s="59" t="s">
        <v>543</v>
      </c>
      <c r="P12" s="59" t="s">
        <v>74</v>
      </c>
      <c r="Q12" s="59" t="s">
        <v>334</v>
      </c>
      <c r="R12" s="59" t="s">
        <v>1848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45741</v>
      </c>
      <c r="F13" s="58" t="s">
        <v>260</v>
      </c>
      <c r="G13" s="59">
        <v>47</v>
      </c>
      <c r="H13" s="59">
        <v>29</v>
      </c>
      <c r="I13" s="59" t="s">
        <v>1849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253</v>
      </c>
      <c r="O13" s="59" t="s">
        <v>182</v>
      </c>
      <c r="P13" s="59" t="s">
        <v>82</v>
      </c>
      <c r="Q13" s="59" t="s">
        <v>149</v>
      </c>
      <c r="R13" s="59" t="s">
        <v>1850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45741</v>
      </c>
      <c r="F14" s="58" t="s">
        <v>261</v>
      </c>
      <c r="G14" s="59">
        <v>58</v>
      </c>
      <c r="H14" s="59">
        <v>27</v>
      </c>
      <c r="I14" s="59" t="s">
        <v>1851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392</v>
      </c>
      <c r="P14" s="59" t="s">
        <v>54</v>
      </c>
      <c r="Q14" s="59" t="s">
        <v>1852</v>
      </c>
      <c r="R14" s="59" t="s">
        <v>1853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45741</v>
      </c>
      <c r="F15" s="58" t="s">
        <v>263</v>
      </c>
      <c r="G15" s="59">
        <v>62</v>
      </c>
      <c r="H15" s="59">
        <v>30</v>
      </c>
      <c r="I15" s="59" t="s">
        <v>977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247</v>
      </c>
      <c r="O15" s="59" t="s">
        <v>186</v>
      </c>
      <c r="P15" s="59" t="s">
        <v>85</v>
      </c>
      <c r="Q15" s="59" t="s">
        <v>1450</v>
      </c>
      <c r="R15" s="59" t="s">
        <v>1854</v>
      </c>
    </row>
    <row r="16" spans="1:18" ht="15.75" thickBot="1">
      <c r="A16" s="1"/>
      <c r="B16" s="1"/>
      <c r="C16" s="1"/>
      <c r="D16" s="1"/>
      <c r="E16" s="57">
        <v>45741</v>
      </c>
      <c r="F16" s="58" t="s">
        <v>265</v>
      </c>
      <c r="G16" s="59">
        <v>61</v>
      </c>
      <c r="H16" s="59">
        <v>29</v>
      </c>
      <c r="I16" s="59" t="s">
        <v>1855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247</v>
      </c>
      <c r="O16" s="59" t="s">
        <v>186</v>
      </c>
      <c r="P16" s="59" t="s">
        <v>50</v>
      </c>
      <c r="Q16" s="59" t="s">
        <v>1856</v>
      </c>
      <c r="R16" s="59" t="s">
        <v>1857</v>
      </c>
    </row>
    <row r="17" spans="1:18" ht="15" customHeight="1">
      <c r="A17" s="1"/>
      <c r="B17" s="36"/>
      <c r="C17" s="38" t="s">
        <v>26</v>
      </c>
      <c r="D17" s="1"/>
      <c r="E17" s="57">
        <v>45741</v>
      </c>
      <c r="F17" s="58" t="s">
        <v>266</v>
      </c>
      <c r="G17" s="59">
        <v>59</v>
      </c>
      <c r="H17" s="59">
        <v>31</v>
      </c>
      <c r="I17" s="59" t="s">
        <v>143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251</v>
      </c>
      <c r="O17" s="59" t="s">
        <v>392</v>
      </c>
      <c r="P17" s="59" t="s">
        <v>109</v>
      </c>
      <c r="Q17" s="59" t="s">
        <v>1014</v>
      </c>
      <c r="R17" s="59" t="s">
        <v>1858</v>
      </c>
    </row>
    <row r="18" spans="1:18" ht="15.75" thickBot="1">
      <c r="A18" s="1"/>
      <c r="B18" s="37"/>
      <c r="C18" s="39"/>
      <c r="D18" s="1"/>
      <c r="E18" s="57">
        <v>45741</v>
      </c>
      <c r="F18" s="58" t="s">
        <v>267</v>
      </c>
      <c r="G18" s="59">
        <v>50</v>
      </c>
      <c r="H18" s="59">
        <v>26</v>
      </c>
      <c r="I18" s="59" t="s">
        <v>1583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247</v>
      </c>
      <c r="O18" s="59" t="s">
        <v>339</v>
      </c>
      <c r="P18" s="59" t="s">
        <v>64</v>
      </c>
      <c r="Q18" s="59" t="s">
        <v>545</v>
      </c>
      <c r="R18" s="59" t="s">
        <v>1859</v>
      </c>
    </row>
    <row r="19" spans="1:18" ht="15" customHeight="1">
      <c r="A19" s="1"/>
      <c r="B19" s="44"/>
      <c r="C19" s="46" t="s">
        <v>27</v>
      </c>
      <c r="D19" s="1"/>
      <c r="E19" s="57">
        <v>45741</v>
      </c>
      <c r="F19" s="58" t="s">
        <v>268</v>
      </c>
      <c r="G19" s="59">
        <v>48</v>
      </c>
      <c r="H19" s="59">
        <v>21</v>
      </c>
      <c r="I19" s="59" t="s">
        <v>1860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247</v>
      </c>
      <c r="O19" s="59" t="s">
        <v>72</v>
      </c>
      <c r="P19" s="59" t="s">
        <v>64</v>
      </c>
      <c r="Q19" s="59" t="s">
        <v>812</v>
      </c>
      <c r="R19" s="59" t="s">
        <v>1861</v>
      </c>
    </row>
    <row r="20" spans="1:18" ht="15.75" thickBot="1">
      <c r="A20" s="1"/>
      <c r="B20" s="45"/>
      <c r="C20" s="37"/>
      <c r="D20" s="1"/>
      <c r="E20" s="57">
        <v>45741</v>
      </c>
      <c r="F20" s="58" t="s">
        <v>269</v>
      </c>
      <c r="G20" s="59">
        <v>49</v>
      </c>
      <c r="H20" s="59">
        <v>19</v>
      </c>
      <c r="I20" s="59" t="s">
        <v>1862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247</v>
      </c>
      <c r="O20" s="59" t="s">
        <v>68</v>
      </c>
      <c r="P20" s="59" t="s">
        <v>109</v>
      </c>
      <c r="Q20" s="59" t="s">
        <v>1311</v>
      </c>
      <c r="R20" s="59" t="s">
        <v>1863</v>
      </c>
    </row>
    <row r="21" spans="1:18" ht="15">
      <c r="A21" s="1"/>
      <c r="B21" s="1"/>
      <c r="C21" s="1"/>
      <c r="D21" s="1"/>
      <c r="E21" s="57">
        <v>45741</v>
      </c>
      <c r="F21" s="58" t="s">
        <v>270</v>
      </c>
      <c r="G21" s="59">
        <v>44</v>
      </c>
      <c r="H21" s="59">
        <v>18</v>
      </c>
      <c r="I21" s="59" t="s">
        <v>1864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253</v>
      </c>
      <c r="O21" s="59" t="s">
        <v>74</v>
      </c>
      <c r="P21" s="59" t="s">
        <v>70</v>
      </c>
      <c r="Q21" s="59" t="s">
        <v>1865</v>
      </c>
      <c r="R21" s="59" t="s">
        <v>1866</v>
      </c>
    </row>
    <row r="22" spans="1:18" ht="15">
      <c r="A22" s="1"/>
      <c r="B22" s="1"/>
      <c r="C22" s="1"/>
      <c r="D22" s="1"/>
      <c r="E22" s="57">
        <v>45741</v>
      </c>
      <c r="F22" s="58" t="s">
        <v>271</v>
      </c>
      <c r="G22" s="59">
        <v>49</v>
      </c>
      <c r="H22" s="59">
        <v>18</v>
      </c>
      <c r="I22" s="59" t="s">
        <v>1381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247</v>
      </c>
      <c r="O22" s="59" t="s">
        <v>109</v>
      </c>
      <c r="P22" s="59" t="s">
        <v>107</v>
      </c>
      <c r="Q22" s="59" t="s">
        <v>1867</v>
      </c>
      <c r="R22" s="59" t="s">
        <v>1868</v>
      </c>
    </row>
    <row r="23" spans="1:18" ht="15">
      <c r="A23" s="1"/>
      <c r="B23" s="1"/>
      <c r="C23" s="1"/>
      <c r="D23" s="1"/>
      <c r="E23" s="57">
        <v>45741</v>
      </c>
      <c r="F23" s="58" t="s">
        <v>273</v>
      </c>
      <c r="G23" s="59">
        <v>59</v>
      </c>
      <c r="H23" s="59">
        <v>18</v>
      </c>
      <c r="I23" s="59" t="s">
        <v>965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247</v>
      </c>
      <c r="O23" s="59" t="s">
        <v>455</v>
      </c>
      <c r="P23" s="59" t="s">
        <v>68</v>
      </c>
      <c r="Q23" s="59" t="s">
        <v>465</v>
      </c>
      <c r="R23" s="59" t="s">
        <v>1869</v>
      </c>
    </row>
    <row r="24" spans="1:18" ht="15">
      <c r="A24" s="1"/>
      <c r="B24" s="1"/>
      <c r="C24" s="1"/>
      <c r="D24" s="1"/>
      <c r="E24" s="57">
        <v>45741</v>
      </c>
      <c r="F24" s="58" t="s">
        <v>274</v>
      </c>
      <c r="G24" s="59">
        <v>49</v>
      </c>
      <c r="H24" s="59">
        <v>15</v>
      </c>
      <c r="I24" s="59" t="s">
        <v>1623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247</v>
      </c>
      <c r="O24" s="59" t="s">
        <v>457</v>
      </c>
      <c r="P24" s="59" t="s">
        <v>105</v>
      </c>
      <c r="Q24" s="59" t="s">
        <v>443</v>
      </c>
      <c r="R24" s="59" t="s">
        <v>1870</v>
      </c>
    </row>
    <row r="25" spans="1:18" ht="15">
      <c r="A25" s="1"/>
      <c r="B25" s="1"/>
      <c r="C25" s="1"/>
      <c r="D25" s="1"/>
      <c r="E25" s="57">
        <v>45741</v>
      </c>
      <c r="F25" s="58" t="s">
        <v>275</v>
      </c>
      <c r="G25" s="59">
        <v>48</v>
      </c>
      <c r="H25" s="59">
        <v>16</v>
      </c>
      <c r="I25" s="59" t="s">
        <v>1871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253</v>
      </c>
      <c r="O25" s="59" t="s">
        <v>153</v>
      </c>
      <c r="P25" s="59" t="s">
        <v>121</v>
      </c>
      <c r="Q25" s="59" t="s">
        <v>83</v>
      </c>
      <c r="R25" s="59" t="s">
        <v>1872</v>
      </c>
    </row>
    <row r="26" spans="1:18" ht="15">
      <c r="A26" s="1"/>
      <c r="B26" s="1"/>
      <c r="C26" s="1"/>
      <c r="D26" s="1"/>
      <c r="E26" s="57">
        <v>45741</v>
      </c>
      <c r="F26" s="58" t="s">
        <v>276</v>
      </c>
      <c r="G26" s="59">
        <v>50</v>
      </c>
      <c r="H26" s="59">
        <v>17</v>
      </c>
      <c r="I26" s="59" t="s">
        <v>1873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247</v>
      </c>
      <c r="O26" s="59" t="s">
        <v>232</v>
      </c>
      <c r="P26" s="59" t="s">
        <v>119</v>
      </c>
      <c r="Q26" s="59" t="s">
        <v>996</v>
      </c>
      <c r="R26" s="59" t="s">
        <v>1874</v>
      </c>
    </row>
    <row r="27" spans="1:18" ht="15">
      <c r="A27" s="1"/>
      <c r="B27" s="1"/>
      <c r="C27" s="1"/>
      <c r="D27" s="1"/>
      <c r="E27" s="57">
        <v>45741</v>
      </c>
      <c r="F27" s="58" t="s">
        <v>277</v>
      </c>
      <c r="G27" s="59">
        <v>54</v>
      </c>
      <c r="H27" s="59">
        <v>17</v>
      </c>
      <c r="I27" s="59" t="s">
        <v>1875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247</v>
      </c>
      <c r="O27" s="59" t="s">
        <v>241</v>
      </c>
      <c r="P27" s="59" t="s">
        <v>73</v>
      </c>
      <c r="Q27" s="59" t="s">
        <v>344</v>
      </c>
      <c r="R27" s="59" t="s">
        <v>338</v>
      </c>
    </row>
    <row r="28" spans="1:18" ht="15">
      <c r="A28" s="1"/>
      <c r="B28" s="1"/>
      <c r="C28" s="1"/>
      <c r="D28" s="1"/>
      <c r="E28" s="57">
        <v>45741</v>
      </c>
      <c r="F28" s="58" t="s">
        <v>278</v>
      </c>
      <c r="G28" s="59">
        <v>45</v>
      </c>
      <c r="H28" s="59">
        <v>17</v>
      </c>
      <c r="I28" s="59" t="s">
        <v>785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247</v>
      </c>
      <c r="O28" s="59" t="s">
        <v>1391</v>
      </c>
      <c r="P28" s="59" t="s">
        <v>402</v>
      </c>
      <c r="Q28" s="59" t="s">
        <v>958</v>
      </c>
      <c r="R28" s="59" t="s">
        <v>1876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49.590909090909093</v>
      </c>
      <c r="H30" s="13">
        <f>AVERAGE(H5:H28)</f>
        <v>22.347826086956523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34" priority="5" operator="greaterThan">
      <formula>$G$31</formula>
    </cfRule>
  </conditionalFormatting>
  <conditionalFormatting sqref="I30">
    <cfRule type="cellIs" dxfId="33" priority="4" operator="greaterThan">
      <formula>$I$31</formula>
    </cfRule>
  </conditionalFormatting>
  <conditionalFormatting sqref="K30:N30">
    <cfRule type="cellIs" dxfId="32" priority="3" operator="greaterThan">
      <formula>$K$31</formula>
    </cfRule>
  </conditionalFormatting>
  <conditionalFormatting sqref="H30">
    <cfRule type="cellIs" dxfId="31" priority="2" operator="greaterThan">
      <formula>$G$31</formula>
    </cfRule>
  </conditionalFormatting>
  <conditionalFormatting sqref="J30">
    <cfRule type="cellIs" dxfId="30" priority="1" operator="greaterThan">
      <formula>$I$31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1577-DAC9-48EA-B9A5-A3F0AF68E36E}">
  <dimension ref="A1:R39"/>
  <sheetViews>
    <sheetView tabSelected="1" topLeftCell="B1" zoomScale="75" zoomScaleNormal="75" workbookViewId="0">
      <selection activeCell="C4" sqref="C4"/>
    </sheetView>
  </sheetViews>
  <sheetFormatPr baseColWidth="10" defaultRowHeight="14.25"/>
  <cols>
    <col min="2" max="2" width="14.625" customWidth="1"/>
    <col min="3" max="3" width="16.7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45742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45742</v>
      </c>
      <c r="F5" s="58" t="s">
        <v>244</v>
      </c>
      <c r="G5" s="59">
        <v>45</v>
      </c>
      <c r="H5" s="59">
        <v>26</v>
      </c>
      <c r="I5" s="59" t="s">
        <v>1877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253</v>
      </c>
      <c r="O5" s="59" t="s">
        <v>89</v>
      </c>
      <c r="P5" s="59" t="s">
        <v>121</v>
      </c>
      <c r="Q5" s="59" t="s">
        <v>1878</v>
      </c>
      <c r="R5" s="59" t="s">
        <v>1879</v>
      </c>
    </row>
    <row r="6" spans="1:18" ht="15.75" thickBot="1">
      <c r="A6" s="1"/>
      <c r="B6" s="1"/>
      <c r="C6" s="1"/>
      <c r="D6" s="1"/>
      <c r="E6" s="57">
        <v>45742</v>
      </c>
      <c r="F6" s="58" t="s">
        <v>248</v>
      </c>
      <c r="G6" s="59">
        <v>47</v>
      </c>
      <c r="H6" s="59">
        <v>26</v>
      </c>
      <c r="I6" s="59" t="s">
        <v>1880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79</v>
      </c>
      <c r="P6" s="59" t="s">
        <v>85</v>
      </c>
      <c r="Q6" s="59" t="s">
        <v>220</v>
      </c>
      <c r="R6" s="59" t="s">
        <v>1881</v>
      </c>
    </row>
    <row r="7" spans="1:18" ht="15.75" thickBot="1">
      <c r="A7" s="1"/>
      <c r="B7" s="35" t="s">
        <v>10</v>
      </c>
      <c r="C7" s="35"/>
      <c r="D7" s="1"/>
      <c r="E7" s="57">
        <v>45742</v>
      </c>
      <c r="F7" s="58" t="s">
        <v>249</v>
      </c>
      <c r="G7" s="59">
        <v>42</v>
      </c>
      <c r="H7" s="59">
        <v>26</v>
      </c>
      <c r="I7" s="59" t="s">
        <v>1882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452</v>
      </c>
      <c r="P7" s="59" t="s">
        <v>85</v>
      </c>
      <c r="Q7" s="59" t="s">
        <v>1883</v>
      </c>
      <c r="R7" s="59" t="s">
        <v>1884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45742</v>
      </c>
      <c r="F8" s="58" t="s">
        <v>252</v>
      </c>
      <c r="G8" s="59">
        <v>40</v>
      </c>
      <c r="H8" s="59">
        <v>28</v>
      </c>
      <c r="I8" s="59" t="s">
        <v>65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253</v>
      </c>
      <c r="O8" s="59" t="s">
        <v>312</v>
      </c>
      <c r="P8" s="59" t="s">
        <v>130</v>
      </c>
      <c r="Q8" s="59" t="s">
        <v>1345</v>
      </c>
      <c r="R8" s="59" t="s">
        <v>1885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45742</v>
      </c>
      <c r="F9" s="58" t="s">
        <v>255</v>
      </c>
      <c r="G9" s="59">
        <v>43</v>
      </c>
      <c r="H9" s="59">
        <v>26</v>
      </c>
      <c r="I9" s="59" t="s">
        <v>1497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539</v>
      </c>
      <c r="P9" s="59" t="s">
        <v>70</v>
      </c>
      <c r="Q9" s="59" t="s">
        <v>1790</v>
      </c>
      <c r="R9" s="59" t="s">
        <v>1886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45742</v>
      </c>
      <c r="F10" s="58" t="s">
        <v>257</v>
      </c>
      <c r="G10" s="59">
        <v>42</v>
      </c>
      <c r="H10" s="59">
        <v>28</v>
      </c>
      <c r="I10" s="59" t="s">
        <v>1887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72</v>
      </c>
      <c r="P10" s="59" t="s">
        <v>206</v>
      </c>
      <c r="Q10" s="59" t="s">
        <v>1058</v>
      </c>
      <c r="R10" s="59" t="s">
        <v>1888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45742</v>
      </c>
      <c r="F11" s="58" t="s">
        <v>258</v>
      </c>
      <c r="G11" s="59">
        <v>47</v>
      </c>
      <c r="H11" s="59">
        <v>31</v>
      </c>
      <c r="I11" s="59" t="s">
        <v>1889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432</v>
      </c>
      <c r="P11" s="59" t="s">
        <v>176</v>
      </c>
      <c r="Q11" s="59" t="s">
        <v>1443</v>
      </c>
      <c r="R11" s="59" t="s">
        <v>1890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45742</v>
      </c>
      <c r="F12" s="58" t="s">
        <v>259</v>
      </c>
      <c r="G12" s="59">
        <v>37</v>
      </c>
      <c r="H12" s="59">
        <v>29</v>
      </c>
      <c r="I12" s="59" t="s">
        <v>1891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253</v>
      </c>
      <c r="O12" s="59" t="s">
        <v>85</v>
      </c>
      <c r="P12" s="59" t="s">
        <v>208</v>
      </c>
      <c r="Q12" s="59" t="s">
        <v>90</v>
      </c>
      <c r="R12" s="59" t="s">
        <v>1892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45742</v>
      </c>
      <c r="F13" s="58" t="s">
        <v>260</v>
      </c>
      <c r="G13" s="59">
        <v>47</v>
      </c>
      <c r="H13" s="59">
        <v>24</v>
      </c>
      <c r="I13" s="59" t="s">
        <v>1893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310</v>
      </c>
      <c r="P13" s="59" t="s">
        <v>49</v>
      </c>
      <c r="Q13" s="59" t="s">
        <v>1894</v>
      </c>
      <c r="R13" s="59" t="s">
        <v>1895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45742</v>
      </c>
      <c r="F14" s="58" t="s">
        <v>261</v>
      </c>
      <c r="G14" s="59">
        <v>64</v>
      </c>
      <c r="H14" s="59">
        <v>36</v>
      </c>
      <c r="I14" s="59" t="s">
        <v>1896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567</v>
      </c>
      <c r="P14" s="59" t="s">
        <v>55</v>
      </c>
      <c r="Q14" s="59" t="s">
        <v>1098</v>
      </c>
      <c r="R14" s="59" t="s">
        <v>1897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45742</v>
      </c>
      <c r="F15" s="58" t="s">
        <v>263</v>
      </c>
      <c r="G15" s="59">
        <v>60</v>
      </c>
      <c r="H15" s="59">
        <v>30</v>
      </c>
      <c r="I15" s="59" t="s">
        <v>1898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253</v>
      </c>
      <c r="O15" s="59" t="s">
        <v>150</v>
      </c>
      <c r="P15" s="59" t="s">
        <v>62</v>
      </c>
      <c r="Q15" s="59" t="s">
        <v>575</v>
      </c>
      <c r="R15" s="59" t="s">
        <v>1899</v>
      </c>
    </row>
    <row r="16" spans="1:18" ht="15.75" thickBot="1">
      <c r="A16" s="1"/>
      <c r="B16" s="1"/>
      <c r="C16" s="1"/>
      <c r="D16" s="1"/>
      <c r="E16" s="57">
        <v>45742</v>
      </c>
      <c r="F16" s="58" t="s">
        <v>265</v>
      </c>
      <c r="G16" s="59">
        <v>52</v>
      </c>
      <c r="H16" s="59">
        <v>26</v>
      </c>
      <c r="I16" s="59" t="s">
        <v>1504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156</v>
      </c>
      <c r="P16" s="59" t="s">
        <v>100</v>
      </c>
      <c r="Q16" s="59" t="s">
        <v>1900</v>
      </c>
      <c r="R16" s="59" t="s">
        <v>1901</v>
      </c>
    </row>
    <row r="17" spans="1:18" ht="15" customHeight="1">
      <c r="A17" s="1"/>
      <c r="B17" s="36"/>
      <c r="C17" s="38" t="s">
        <v>26</v>
      </c>
      <c r="D17" s="1"/>
      <c r="E17" s="57">
        <v>45742</v>
      </c>
      <c r="F17" s="58" t="s">
        <v>266</v>
      </c>
      <c r="G17" s="59">
        <v>53</v>
      </c>
      <c r="H17" s="59">
        <v>23</v>
      </c>
      <c r="I17" s="59" t="s">
        <v>1902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253</v>
      </c>
      <c r="O17" s="59" t="s">
        <v>105</v>
      </c>
      <c r="P17" s="59" t="s">
        <v>206</v>
      </c>
      <c r="Q17" s="59" t="s">
        <v>1095</v>
      </c>
      <c r="R17" s="59" t="s">
        <v>1903</v>
      </c>
    </row>
    <row r="18" spans="1:18" ht="15.75" thickBot="1">
      <c r="A18" s="1"/>
      <c r="B18" s="37"/>
      <c r="C18" s="39"/>
      <c r="D18" s="1"/>
      <c r="E18" s="57">
        <v>45742</v>
      </c>
      <c r="F18" s="58" t="s">
        <v>267</v>
      </c>
      <c r="G18" s="59">
        <v>52</v>
      </c>
      <c r="H18" s="59">
        <v>25</v>
      </c>
      <c r="I18" s="59" t="s">
        <v>1904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253</v>
      </c>
      <c r="O18" s="59" t="s">
        <v>566</v>
      </c>
      <c r="P18" s="59" t="s">
        <v>295</v>
      </c>
      <c r="Q18" s="59" t="s">
        <v>1905</v>
      </c>
      <c r="R18" s="59" t="s">
        <v>1906</v>
      </c>
    </row>
    <row r="19" spans="1:18" ht="15" customHeight="1">
      <c r="A19" s="1"/>
      <c r="B19" s="44"/>
      <c r="C19" s="46" t="s">
        <v>27</v>
      </c>
      <c r="D19" s="1"/>
      <c r="E19" s="57">
        <v>45742</v>
      </c>
      <c r="F19" s="58" t="s">
        <v>268</v>
      </c>
      <c r="G19" s="59">
        <v>56</v>
      </c>
      <c r="H19" s="59">
        <v>24</v>
      </c>
      <c r="I19" s="59" t="s">
        <v>1249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253</v>
      </c>
      <c r="O19" s="59" t="s">
        <v>432</v>
      </c>
      <c r="P19" s="59" t="s">
        <v>183</v>
      </c>
      <c r="Q19" s="59" t="s">
        <v>1907</v>
      </c>
      <c r="R19" s="59" t="s">
        <v>1908</v>
      </c>
    </row>
    <row r="20" spans="1:18" ht="15.75" thickBot="1">
      <c r="A20" s="1"/>
      <c r="B20" s="45"/>
      <c r="C20" s="37"/>
      <c r="D20" s="1"/>
      <c r="E20" s="57">
        <v>45742</v>
      </c>
      <c r="F20" s="58" t="s">
        <v>269</v>
      </c>
      <c r="G20" s="59">
        <v>51</v>
      </c>
      <c r="H20" s="59">
        <v>21</v>
      </c>
      <c r="I20" s="59" t="s">
        <v>1909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253</v>
      </c>
      <c r="O20" s="59" t="s">
        <v>468</v>
      </c>
      <c r="P20" s="59" t="s">
        <v>183</v>
      </c>
      <c r="Q20" s="59" t="s">
        <v>579</v>
      </c>
      <c r="R20" s="59" t="s">
        <v>1059</v>
      </c>
    </row>
    <row r="21" spans="1:18" ht="15">
      <c r="A21" s="1"/>
      <c r="B21" s="1"/>
      <c r="C21" s="1"/>
      <c r="D21" s="1"/>
      <c r="E21" s="57">
        <v>45742</v>
      </c>
      <c r="F21" s="58" t="s">
        <v>270</v>
      </c>
      <c r="G21" s="59">
        <v>53</v>
      </c>
      <c r="H21" s="59">
        <v>25</v>
      </c>
      <c r="I21" s="59" t="s">
        <v>221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532</v>
      </c>
      <c r="P21" s="59" t="s">
        <v>183</v>
      </c>
      <c r="Q21" s="59" t="s">
        <v>1910</v>
      </c>
      <c r="R21" s="59" t="s">
        <v>507</v>
      </c>
    </row>
    <row r="22" spans="1:18" ht="15">
      <c r="A22" s="1"/>
      <c r="B22" s="1"/>
      <c r="C22" s="1"/>
      <c r="D22" s="1"/>
      <c r="E22" s="57">
        <v>45742</v>
      </c>
      <c r="F22" s="58" t="s">
        <v>271</v>
      </c>
      <c r="G22" s="59">
        <v>15</v>
      </c>
      <c r="H22" s="59">
        <v>11</v>
      </c>
      <c r="I22" s="59" t="s">
        <v>1911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253</v>
      </c>
      <c r="O22" s="59" t="s">
        <v>933</v>
      </c>
      <c r="P22" s="59" t="s">
        <v>109</v>
      </c>
      <c r="Q22" s="59" t="s">
        <v>1912</v>
      </c>
      <c r="R22" s="59" t="s">
        <v>1913</v>
      </c>
    </row>
    <row r="23" spans="1:18" ht="15">
      <c r="A23" s="1"/>
      <c r="B23" s="1"/>
      <c r="C23" s="1"/>
      <c r="D23" s="1"/>
      <c r="E23" s="57">
        <v>45742</v>
      </c>
      <c r="F23" s="58" t="s">
        <v>273</v>
      </c>
      <c r="G23" s="59" t="s">
        <v>17</v>
      </c>
      <c r="H23" s="59" t="s">
        <v>17</v>
      </c>
      <c r="I23" s="59" t="s">
        <v>1373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253</v>
      </c>
      <c r="O23" s="59" t="s">
        <v>1074</v>
      </c>
      <c r="P23" s="59" t="s">
        <v>74</v>
      </c>
      <c r="Q23" s="59" t="s">
        <v>1914</v>
      </c>
      <c r="R23" s="59" t="s">
        <v>1915</v>
      </c>
    </row>
    <row r="24" spans="1:18" ht="15">
      <c r="A24" s="1"/>
      <c r="B24" s="1"/>
      <c r="C24" s="1"/>
      <c r="D24" s="1"/>
      <c r="E24" s="57">
        <v>45742</v>
      </c>
      <c r="F24" s="58" t="s">
        <v>274</v>
      </c>
      <c r="G24" s="59">
        <v>82</v>
      </c>
      <c r="H24" s="59">
        <v>30</v>
      </c>
      <c r="I24" s="59" t="s">
        <v>725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1916</v>
      </c>
      <c r="P24" s="59" t="s">
        <v>74</v>
      </c>
      <c r="Q24" s="59" t="s">
        <v>483</v>
      </c>
      <c r="R24" s="59" t="s">
        <v>1917</v>
      </c>
    </row>
    <row r="25" spans="1:18" ht="15">
      <c r="A25" s="1"/>
      <c r="B25" s="1"/>
      <c r="C25" s="1"/>
      <c r="D25" s="1"/>
      <c r="E25" s="57">
        <v>45742</v>
      </c>
      <c r="F25" s="58" t="s">
        <v>275</v>
      </c>
      <c r="G25" s="59">
        <v>66</v>
      </c>
      <c r="H25" s="59">
        <v>20</v>
      </c>
      <c r="I25" s="59" t="s">
        <v>1918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253</v>
      </c>
      <c r="O25" s="59" t="s">
        <v>376</v>
      </c>
      <c r="P25" s="59" t="s">
        <v>73</v>
      </c>
      <c r="Q25" s="59" t="s">
        <v>1919</v>
      </c>
      <c r="R25" s="59" t="s">
        <v>1920</v>
      </c>
    </row>
    <row r="26" spans="1:18" ht="15">
      <c r="A26" s="1"/>
      <c r="B26" s="1"/>
      <c r="C26" s="1"/>
      <c r="D26" s="1"/>
      <c r="E26" s="57">
        <v>45742</v>
      </c>
      <c r="F26" s="58" t="s">
        <v>276</v>
      </c>
      <c r="G26" s="59">
        <v>55</v>
      </c>
      <c r="H26" s="59">
        <v>24</v>
      </c>
      <c r="I26" s="59" t="s">
        <v>289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253</v>
      </c>
      <c r="O26" s="59" t="s">
        <v>209</v>
      </c>
      <c r="P26" s="59" t="s">
        <v>1844</v>
      </c>
      <c r="Q26" s="59" t="s">
        <v>461</v>
      </c>
      <c r="R26" s="59" t="s">
        <v>538</v>
      </c>
    </row>
    <row r="27" spans="1:18" ht="15">
      <c r="A27" s="1"/>
      <c r="B27" s="1"/>
      <c r="C27" s="1"/>
      <c r="D27" s="1"/>
      <c r="E27" s="57">
        <v>45742</v>
      </c>
      <c r="F27" s="58" t="s">
        <v>277</v>
      </c>
      <c r="G27" s="59">
        <v>49</v>
      </c>
      <c r="H27" s="59">
        <v>27</v>
      </c>
      <c r="I27" s="59" t="s">
        <v>1921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253</v>
      </c>
      <c r="O27" s="59" t="s">
        <v>1017</v>
      </c>
      <c r="P27" s="59" t="s">
        <v>121</v>
      </c>
      <c r="Q27" s="59" t="s">
        <v>1922</v>
      </c>
      <c r="R27" s="59" t="s">
        <v>1923</v>
      </c>
    </row>
    <row r="28" spans="1:18" ht="15">
      <c r="A28" s="1"/>
      <c r="B28" s="1"/>
      <c r="C28" s="1"/>
      <c r="D28" s="1"/>
      <c r="E28" s="57">
        <v>45742</v>
      </c>
      <c r="F28" s="58" t="s">
        <v>278</v>
      </c>
      <c r="G28" s="59">
        <v>40</v>
      </c>
      <c r="H28" s="59">
        <v>28</v>
      </c>
      <c r="I28" s="59" t="s">
        <v>1924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253</v>
      </c>
      <c r="O28" s="59" t="s">
        <v>130</v>
      </c>
      <c r="P28" s="59" t="s">
        <v>119</v>
      </c>
      <c r="Q28" s="59" t="s">
        <v>1342</v>
      </c>
      <c r="R28" s="59" t="s">
        <v>1925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49.478260869565219</v>
      </c>
      <c r="H30" s="13">
        <f>AVERAGE(H5:H28)</f>
        <v>25.826086956521738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29" priority="5" operator="greaterThan">
      <formula>$G$31</formula>
    </cfRule>
  </conditionalFormatting>
  <conditionalFormatting sqref="I30">
    <cfRule type="cellIs" dxfId="28" priority="4" operator="greaterThan">
      <formula>$I$31</formula>
    </cfRule>
  </conditionalFormatting>
  <conditionalFormatting sqref="K30:N30">
    <cfRule type="cellIs" dxfId="27" priority="3" operator="greaterThan">
      <formula>$K$31</formula>
    </cfRule>
  </conditionalFormatting>
  <conditionalFormatting sqref="H30">
    <cfRule type="cellIs" dxfId="26" priority="2" operator="greaterThan">
      <formula>$G$31</formula>
    </cfRule>
  </conditionalFormatting>
  <conditionalFormatting sqref="J30">
    <cfRule type="cellIs" dxfId="25" priority="1" operator="greaterThan">
      <formula>$I$31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FC254-963A-4E87-A48A-013A7EF926E3}">
  <dimension ref="A1:R39"/>
  <sheetViews>
    <sheetView zoomScale="60" zoomScaleNormal="60" workbookViewId="0">
      <selection activeCell="C4" sqref="C4"/>
    </sheetView>
  </sheetViews>
  <sheetFormatPr baseColWidth="10" defaultRowHeight="14.25"/>
  <cols>
    <col min="2" max="2" width="14.75" customWidth="1"/>
    <col min="3" max="3" width="14.875" customWidth="1"/>
    <col min="4" max="4" width="18.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45743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45743</v>
      </c>
      <c r="F5" s="58" t="s">
        <v>244</v>
      </c>
      <c r="G5" s="59">
        <v>39</v>
      </c>
      <c r="H5" s="59">
        <v>26</v>
      </c>
      <c r="I5" s="59" t="s">
        <v>1926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253</v>
      </c>
      <c r="O5" s="59" t="s">
        <v>313</v>
      </c>
      <c r="P5" s="59" t="s">
        <v>121</v>
      </c>
      <c r="Q5" s="59" t="s">
        <v>456</v>
      </c>
      <c r="R5" s="59" t="s">
        <v>1927</v>
      </c>
    </row>
    <row r="6" spans="1:18" ht="15.75" thickBot="1">
      <c r="A6" s="1"/>
      <c r="B6" s="1"/>
      <c r="C6" s="1"/>
      <c r="D6" s="1"/>
      <c r="E6" s="57">
        <v>45743</v>
      </c>
      <c r="F6" s="58" t="s">
        <v>248</v>
      </c>
      <c r="G6" s="59">
        <v>45</v>
      </c>
      <c r="H6" s="59">
        <v>31</v>
      </c>
      <c r="I6" s="59" t="s">
        <v>1599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253</v>
      </c>
      <c r="O6" s="59" t="s">
        <v>150</v>
      </c>
      <c r="P6" s="59" t="s">
        <v>107</v>
      </c>
      <c r="Q6" s="59" t="s">
        <v>578</v>
      </c>
      <c r="R6" s="59" t="s">
        <v>1928</v>
      </c>
    </row>
    <row r="7" spans="1:18" ht="15.75" thickBot="1">
      <c r="A7" s="1"/>
      <c r="B7" s="35" t="s">
        <v>10</v>
      </c>
      <c r="C7" s="35"/>
      <c r="D7" s="1"/>
      <c r="E7" s="57">
        <v>45743</v>
      </c>
      <c r="F7" s="58" t="s">
        <v>249</v>
      </c>
      <c r="G7" s="59">
        <v>38</v>
      </c>
      <c r="H7" s="59">
        <v>30</v>
      </c>
      <c r="I7" s="59" t="s">
        <v>1929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253</v>
      </c>
      <c r="O7" s="59" t="s">
        <v>454</v>
      </c>
      <c r="P7" s="59" t="s">
        <v>59</v>
      </c>
      <c r="Q7" s="59" t="s">
        <v>155</v>
      </c>
      <c r="R7" s="59" t="s">
        <v>1930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45743</v>
      </c>
      <c r="F8" s="58" t="s">
        <v>252</v>
      </c>
      <c r="G8" s="59">
        <v>32</v>
      </c>
      <c r="H8" s="59">
        <v>27</v>
      </c>
      <c r="I8" s="59" t="s">
        <v>1893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253</v>
      </c>
      <c r="O8" s="59" t="s">
        <v>68</v>
      </c>
      <c r="P8" s="59" t="s">
        <v>49</v>
      </c>
      <c r="Q8" s="59" t="s">
        <v>1098</v>
      </c>
      <c r="R8" s="59" t="s">
        <v>1931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45743</v>
      </c>
      <c r="F9" s="58" t="s">
        <v>255</v>
      </c>
      <c r="G9" s="59">
        <v>38</v>
      </c>
      <c r="H9" s="59">
        <v>23</v>
      </c>
      <c r="I9" s="59" t="s">
        <v>1932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253</v>
      </c>
      <c r="O9" s="59" t="s">
        <v>100</v>
      </c>
      <c r="P9" s="59" t="s">
        <v>178</v>
      </c>
      <c r="Q9" s="59" t="s">
        <v>296</v>
      </c>
      <c r="R9" s="59" t="s">
        <v>1933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45743</v>
      </c>
      <c r="F10" s="58" t="s">
        <v>257</v>
      </c>
      <c r="G10" s="59">
        <v>46</v>
      </c>
      <c r="H10" s="59">
        <v>28</v>
      </c>
      <c r="I10" s="59" t="s">
        <v>1934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247</v>
      </c>
      <c r="O10" s="59" t="s">
        <v>307</v>
      </c>
      <c r="P10" s="59" t="s">
        <v>184</v>
      </c>
      <c r="Q10" s="59" t="s">
        <v>438</v>
      </c>
      <c r="R10" s="59" t="s">
        <v>512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45743</v>
      </c>
      <c r="F11" s="58" t="s">
        <v>258</v>
      </c>
      <c r="G11" s="59">
        <v>44</v>
      </c>
      <c r="H11" s="59">
        <v>29</v>
      </c>
      <c r="I11" s="59" t="s">
        <v>1935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134</v>
      </c>
      <c r="P11" s="59" t="s">
        <v>504</v>
      </c>
      <c r="Q11" s="59" t="s">
        <v>1300</v>
      </c>
      <c r="R11" s="59" t="s">
        <v>1936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45743</v>
      </c>
      <c r="F12" s="58" t="s">
        <v>259</v>
      </c>
      <c r="G12" s="59">
        <v>44</v>
      </c>
      <c r="H12" s="59">
        <v>32</v>
      </c>
      <c r="I12" s="59" t="s">
        <v>1519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253</v>
      </c>
      <c r="O12" s="59" t="s">
        <v>143</v>
      </c>
      <c r="P12" s="59" t="s">
        <v>308</v>
      </c>
      <c r="Q12" s="59" t="s">
        <v>179</v>
      </c>
      <c r="R12" s="59" t="s">
        <v>1937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45743</v>
      </c>
      <c r="F13" s="58" t="s">
        <v>260</v>
      </c>
      <c r="G13" s="59">
        <v>58</v>
      </c>
      <c r="H13" s="59">
        <v>31</v>
      </c>
      <c r="I13" s="59" t="s">
        <v>1938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63</v>
      </c>
      <c r="P13" s="59" t="s">
        <v>176</v>
      </c>
      <c r="Q13" s="59" t="s">
        <v>1939</v>
      </c>
      <c r="R13" s="59" t="s">
        <v>1940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45743</v>
      </c>
      <c r="F14" s="58" t="s">
        <v>261</v>
      </c>
      <c r="G14" s="59">
        <v>68</v>
      </c>
      <c r="H14" s="59">
        <v>36</v>
      </c>
      <c r="I14" s="59" t="s">
        <v>1941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113</v>
      </c>
      <c r="P14" s="59" t="s">
        <v>364</v>
      </c>
      <c r="Q14" s="59" t="s">
        <v>1013</v>
      </c>
      <c r="R14" s="59" t="s">
        <v>1942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45743</v>
      </c>
      <c r="F15" s="58" t="s">
        <v>263</v>
      </c>
      <c r="G15" s="59">
        <v>59</v>
      </c>
      <c r="H15" s="59">
        <v>51</v>
      </c>
      <c r="I15" s="59" t="s">
        <v>1943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1141</v>
      </c>
      <c r="P15" s="59" t="s">
        <v>364</v>
      </c>
      <c r="Q15" s="59" t="s">
        <v>1944</v>
      </c>
      <c r="R15" s="59" t="s">
        <v>1945</v>
      </c>
    </row>
    <row r="16" spans="1:18" ht="15.75" thickBot="1">
      <c r="A16" s="1"/>
      <c r="B16" s="1"/>
      <c r="C16" s="1"/>
      <c r="D16" s="1"/>
      <c r="E16" s="57">
        <v>45743</v>
      </c>
      <c r="F16" s="58" t="s">
        <v>265</v>
      </c>
      <c r="G16" s="59">
        <v>51</v>
      </c>
      <c r="H16" s="59">
        <v>49</v>
      </c>
      <c r="I16" s="59" t="s">
        <v>1946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253</v>
      </c>
      <c r="O16" s="59" t="s">
        <v>105</v>
      </c>
      <c r="P16" s="59" t="s">
        <v>364</v>
      </c>
      <c r="Q16" s="59" t="s">
        <v>1356</v>
      </c>
      <c r="R16" s="59" t="s">
        <v>1947</v>
      </c>
    </row>
    <row r="17" spans="1:18" ht="15" customHeight="1">
      <c r="A17" s="1"/>
      <c r="B17" s="36"/>
      <c r="C17" s="38" t="s">
        <v>26</v>
      </c>
      <c r="D17" s="1"/>
      <c r="E17" s="57">
        <v>45743</v>
      </c>
      <c r="F17" s="58" t="s">
        <v>266</v>
      </c>
      <c r="G17" s="59">
        <v>77</v>
      </c>
      <c r="H17" s="59">
        <v>64</v>
      </c>
      <c r="I17" s="59" t="s">
        <v>1948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253</v>
      </c>
      <c r="O17" s="59" t="s">
        <v>74</v>
      </c>
      <c r="P17" s="59" t="s">
        <v>184</v>
      </c>
      <c r="Q17" s="59" t="s">
        <v>1949</v>
      </c>
      <c r="R17" s="59" t="s">
        <v>1950</v>
      </c>
    </row>
    <row r="18" spans="1:18" ht="15.75" thickBot="1">
      <c r="A18" s="1"/>
      <c r="B18" s="37"/>
      <c r="C18" s="39"/>
      <c r="D18" s="1"/>
      <c r="E18" s="57">
        <v>45743</v>
      </c>
      <c r="F18" s="58" t="s">
        <v>267</v>
      </c>
      <c r="G18" s="59">
        <v>63</v>
      </c>
      <c r="H18" s="59">
        <v>46</v>
      </c>
      <c r="I18" s="59" t="s">
        <v>1951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253</v>
      </c>
      <c r="O18" s="59" t="s">
        <v>200</v>
      </c>
      <c r="P18" s="59" t="s">
        <v>184</v>
      </c>
      <c r="Q18" s="59" t="s">
        <v>1363</v>
      </c>
      <c r="R18" s="59" t="s">
        <v>391</v>
      </c>
    </row>
    <row r="19" spans="1:18" ht="15" customHeight="1">
      <c r="A19" s="1"/>
      <c r="B19" s="44"/>
      <c r="C19" s="46" t="s">
        <v>27</v>
      </c>
      <c r="D19" s="1"/>
      <c r="E19" s="57">
        <v>45743</v>
      </c>
      <c r="F19" s="58" t="s">
        <v>268</v>
      </c>
      <c r="G19" s="59">
        <v>49</v>
      </c>
      <c r="H19" s="59">
        <v>42</v>
      </c>
      <c r="I19" s="59" t="s">
        <v>1952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213</v>
      </c>
      <c r="P19" s="59" t="s">
        <v>178</v>
      </c>
      <c r="Q19" s="59" t="s">
        <v>1953</v>
      </c>
      <c r="R19" s="59" t="s">
        <v>302</v>
      </c>
    </row>
    <row r="20" spans="1:18" ht="15.75" thickBot="1">
      <c r="A20" s="1"/>
      <c r="B20" s="45"/>
      <c r="C20" s="37"/>
      <c r="D20" s="1"/>
      <c r="E20" s="57">
        <v>45743</v>
      </c>
      <c r="F20" s="58" t="s">
        <v>269</v>
      </c>
      <c r="G20" s="59">
        <v>105</v>
      </c>
      <c r="H20" s="59">
        <v>13</v>
      </c>
      <c r="I20" s="59" t="s">
        <v>1954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253</v>
      </c>
      <c r="O20" s="59" t="s">
        <v>1955</v>
      </c>
      <c r="P20" s="59" t="s">
        <v>295</v>
      </c>
      <c r="Q20" s="59" t="s">
        <v>1956</v>
      </c>
      <c r="R20" s="59" t="s">
        <v>530</v>
      </c>
    </row>
    <row r="21" spans="1:18" ht="15">
      <c r="A21" s="1"/>
      <c r="B21" s="1"/>
      <c r="C21" s="1"/>
      <c r="D21" s="1"/>
      <c r="E21" s="57">
        <v>45743</v>
      </c>
      <c r="F21" s="58" t="s">
        <v>270</v>
      </c>
      <c r="G21" s="59">
        <v>139</v>
      </c>
      <c r="H21" s="59">
        <v>17</v>
      </c>
      <c r="I21" s="59" t="s">
        <v>129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253</v>
      </c>
      <c r="O21" s="59" t="s">
        <v>370</v>
      </c>
      <c r="P21" s="59" t="s">
        <v>176</v>
      </c>
      <c r="Q21" s="59" t="s">
        <v>1957</v>
      </c>
      <c r="R21" s="59" t="s">
        <v>1958</v>
      </c>
    </row>
    <row r="22" spans="1:18" ht="15">
      <c r="A22" s="1"/>
      <c r="B22" s="1"/>
      <c r="C22" s="1"/>
      <c r="D22" s="1"/>
      <c r="E22" s="57">
        <v>45743</v>
      </c>
      <c r="F22" s="58" t="s">
        <v>271</v>
      </c>
      <c r="G22" s="59">
        <v>130</v>
      </c>
      <c r="H22" s="59">
        <v>12</v>
      </c>
      <c r="I22" s="59" t="s">
        <v>1959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1225</v>
      </c>
      <c r="P22" s="59" t="s">
        <v>183</v>
      </c>
      <c r="Q22" s="59" t="s">
        <v>1126</v>
      </c>
      <c r="R22" s="59" t="s">
        <v>1960</v>
      </c>
    </row>
    <row r="23" spans="1:18" ht="15">
      <c r="A23" s="1"/>
      <c r="B23" s="1"/>
      <c r="C23" s="1"/>
      <c r="D23" s="1"/>
      <c r="E23" s="57">
        <v>45743</v>
      </c>
      <c r="F23" s="58" t="s">
        <v>273</v>
      </c>
      <c r="G23" s="59">
        <v>183</v>
      </c>
      <c r="H23" s="59">
        <v>15</v>
      </c>
      <c r="I23" s="59" t="s">
        <v>1961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225</v>
      </c>
      <c r="P23" s="59" t="s">
        <v>183</v>
      </c>
      <c r="Q23" s="59" t="s">
        <v>1962</v>
      </c>
      <c r="R23" s="59" t="s">
        <v>501</v>
      </c>
    </row>
    <row r="24" spans="1:18" ht="15">
      <c r="A24" s="1"/>
      <c r="B24" s="1"/>
      <c r="C24" s="1"/>
      <c r="D24" s="1"/>
      <c r="E24" s="57">
        <v>45743</v>
      </c>
      <c r="F24" s="58" t="s">
        <v>274</v>
      </c>
      <c r="G24" s="59">
        <v>87</v>
      </c>
      <c r="H24" s="59">
        <v>14</v>
      </c>
      <c r="I24" s="59" t="s">
        <v>96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797</v>
      </c>
      <c r="P24" s="59" t="s">
        <v>205</v>
      </c>
      <c r="Q24" s="59" t="s">
        <v>1963</v>
      </c>
      <c r="R24" s="59" t="s">
        <v>1964</v>
      </c>
    </row>
    <row r="25" spans="1:18" ht="15">
      <c r="A25" s="1"/>
      <c r="B25" s="1"/>
      <c r="C25" s="1"/>
      <c r="D25" s="1"/>
      <c r="E25" s="57">
        <v>45743</v>
      </c>
      <c r="F25" s="58" t="s">
        <v>275</v>
      </c>
      <c r="G25" s="59">
        <v>76</v>
      </c>
      <c r="H25" s="59">
        <v>11</v>
      </c>
      <c r="I25" s="59" t="s">
        <v>1965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567</v>
      </c>
      <c r="P25" s="59" t="s">
        <v>66</v>
      </c>
      <c r="Q25" s="59" t="s">
        <v>1966</v>
      </c>
      <c r="R25" s="59" t="s">
        <v>1967</v>
      </c>
    </row>
    <row r="26" spans="1:18" ht="15">
      <c r="A26" s="1"/>
      <c r="B26" s="1"/>
      <c r="C26" s="1"/>
      <c r="D26" s="1"/>
      <c r="E26" s="57">
        <v>45743</v>
      </c>
      <c r="F26" s="58" t="s">
        <v>276</v>
      </c>
      <c r="G26" s="59">
        <v>62</v>
      </c>
      <c r="H26" s="59">
        <v>9</v>
      </c>
      <c r="I26" s="59" t="s">
        <v>1968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253</v>
      </c>
      <c r="O26" s="59" t="s">
        <v>523</v>
      </c>
      <c r="P26" s="59" t="s">
        <v>135</v>
      </c>
      <c r="Q26" s="59" t="s">
        <v>1969</v>
      </c>
      <c r="R26" s="59" t="s">
        <v>1970</v>
      </c>
    </row>
    <row r="27" spans="1:18" ht="15">
      <c r="A27" s="1"/>
      <c r="B27" s="1"/>
      <c r="C27" s="1"/>
      <c r="D27" s="1"/>
      <c r="E27" s="57">
        <v>45743</v>
      </c>
      <c r="F27" s="58" t="s">
        <v>277</v>
      </c>
      <c r="G27" s="59">
        <v>54</v>
      </c>
      <c r="H27" s="59">
        <v>12</v>
      </c>
      <c r="I27" s="59" t="s">
        <v>1151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253</v>
      </c>
      <c r="O27" s="59" t="s">
        <v>567</v>
      </c>
      <c r="P27" s="59" t="s">
        <v>110</v>
      </c>
      <c r="Q27" s="59" t="s">
        <v>1042</v>
      </c>
      <c r="R27" s="59" t="s">
        <v>1208</v>
      </c>
    </row>
    <row r="28" spans="1:18" ht="15">
      <c r="A28" s="1"/>
      <c r="B28" s="1"/>
      <c r="C28" s="1"/>
      <c r="D28" s="1"/>
      <c r="E28" s="57">
        <v>45743</v>
      </c>
      <c r="F28" s="58" t="s">
        <v>278</v>
      </c>
      <c r="G28" s="59">
        <v>40</v>
      </c>
      <c r="H28" s="59">
        <v>11</v>
      </c>
      <c r="I28" s="59" t="s">
        <v>1971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253</v>
      </c>
      <c r="O28" s="59" t="s">
        <v>567</v>
      </c>
      <c r="P28" s="59" t="s">
        <v>66</v>
      </c>
      <c r="Q28" s="59" t="s">
        <v>75</v>
      </c>
      <c r="R28" s="59" t="s">
        <v>1972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67.791666666666671</v>
      </c>
      <c r="H30" s="13">
        <f>AVERAGE(H5:H28)</f>
        <v>27.458333333333332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24" priority="5" operator="greaterThan">
      <formula>$G$31</formula>
    </cfRule>
  </conditionalFormatting>
  <conditionalFormatting sqref="I30">
    <cfRule type="cellIs" dxfId="23" priority="4" operator="greaterThan">
      <formula>$I$31</formula>
    </cfRule>
  </conditionalFormatting>
  <conditionalFormatting sqref="K30:N30">
    <cfRule type="cellIs" dxfId="22" priority="3" operator="greaterThan">
      <formula>$K$31</formula>
    </cfRule>
  </conditionalFormatting>
  <conditionalFormatting sqref="H30">
    <cfRule type="cellIs" dxfId="21" priority="2" operator="greaterThan">
      <formula>$G$31</formula>
    </cfRule>
  </conditionalFormatting>
  <conditionalFormatting sqref="J30">
    <cfRule type="cellIs" dxfId="20" priority="1" operator="greaterThan">
      <formula>$I$31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73D4-AFB6-4BC0-B476-235792C7ED7B}">
  <dimension ref="A1:R39"/>
  <sheetViews>
    <sheetView zoomScale="50" zoomScaleNormal="50" workbookViewId="0">
      <selection activeCell="J5" sqref="J5:M28"/>
    </sheetView>
  </sheetViews>
  <sheetFormatPr baseColWidth="10" defaultRowHeight="14.25"/>
  <cols>
    <col min="2" max="2" width="15.875" customWidth="1"/>
    <col min="3" max="3" width="17.25" customWidth="1"/>
    <col min="4" max="4" width="18.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45744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45744</v>
      </c>
      <c r="F5" s="58" t="s">
        <v>244</v>
      </c>
      <c r="G5" s="59">
        <v>46</v>
      </c>
      <c r="H5" s="59">
        <v>11</v>
      </c>
      <c r="I5" s="59" t="s">
        <v>82</v>
      </c>
      <c r="J5" s="60" t="s">
        <v>17</v>
      </c>
      <c r="K5" s="60" t="s">
        <v>17</v>
      </c>
      <c r="L5" s="60" t="s">
        <v>17</v>
      </c>
      <c r="M5" s="60" t="s">
        <v>17</v>
      </c>
      <c r="N5" s="59" t="s">
        <v>245</v>
      </c>
      <c r="O5" s="59" t="s">
        <v>186</v>
      </c>
      <c r="P5" s="59" t="s">
        <v>110</v>
      </c>
      <c r="Q5" s="59" t="s">
        <v>467</v>
      </c>
      <c r="R5" s="59" t="s">
        <v>1973</v>
      </c>
    </row>
    <row r="6" spans="1:18" ht="15.75" thickBot="1">
      <c r="A6" s="1"/>
      <c r="B6" s="1"/>
      <c r="C6" s="1"/>
      <c r="D6" s="1"/>
      <c r="E6" s="57">
        <v>45744</v>
      </c>
      <c r="F6" s="58" t="s">
        <v>248</v>
      </c>
      <c r="G6" s="59">
        <v>49</v>
      </c>
      <c r="H6" s="59">
        <v>44</v>
      </c>
      <c r="I6" s="59">
        <v>0.625</v>
      </c>
      <c r="J6" s="60" t="s">
        <v>17</v>
      </c>
      <c r="K6" s="60" t="s">
        <v>17</v>
      </c>
      <c r="L6" s="60" t="s">
        <v>17</v>
      </c>
      <c r="M6" s="60" t="s">
        <v>17</v>
      </c>
      <c r="N6" s="59">
        <v>0</v>
      </c>
      <c r="O6" s="59">
        <v>1.72</v>
      </c>
      <c r="P6" s="59">
        <v>1.9</v>
      </c>
      <c r="Q6" s="59">
        <v>20.57</v>
      </c>
      <c r="R6" s="59">
        <v>12.32</v>
      </c>
    </row>
    <row r="7" spans="1:18" ht="15.75" thickBot="1">
      <c r="A7" s="1"/>
      <c r="B7" s="35" t="s">
        <v>10</v>
      </c>
      <c r="C7" s="35"/>
      <c r="D7" s="1"/>
      <c r="E7" s="57">
        <v>45744</v>
      </c>
      <c r="F7" s="58" t="s">
        <v>249</v>
      </c>
      <c r="G7" s="59">
        <v>44</v>
      </c>
      <c r="H7" s="59">
        <v>47</v>
      </c>
      <c r="I7" s="59">
        <v>0.60299999999999998</v>
      </c>
      <c r="J7" s="60" t="s">
        <v>17</v>
      </c>
      <c r="K7" s="60" t="s">
        <v>17</v>
      </c>
      <c r="L7" s="60" t="s">
        <v>17</v>
      </c>
      <c r="M7" s="60" t="s">
        <v>17</v>
      </c>
      <c r="N7" s="59">
        <v>0</v>
      </c>
      <c r="O7" s="59">
        <v>1.59</v>
      </c>
      <c r="P7" s="59">
        <v>1.8</v>
      </c>
      <c r="Q7" s="59">
        <v>19.12</v>
      </c>
      <c r="R7" s="59">
        <v>13.42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45744</v>
      </c>
      <c r="F8" s="58" t="s">
        <v>252</v>
      </c>
      <c r="G8" s="59">
        <v>37</v>
      </c>
      <c r="H8" s="59">
        <v>16</v>
      </c>
      <c r="I8" s="59">
        <v>0.64700000000000002</v>
      </c>
      <c r="J8" s="60" t="s">
        <v>17</v>
      </c>
      <c r="K8" s="60" t="s">
        <v>17</v>
      </c>
      <c r="L8" s="60" t="s">
        <v>17</v>
      </c>
      <c r="M8" s="60" t="s">
        <v>17</v>
      </c>
      <c r="N8" s="59">
        <v>0</v>
      </c>
      <c r="O8" s="59">
        <v>1.41</v>
      </c>
      <c r="P8" s="59">
        <v>1.9</v>
      </c>
      <c r="Q8" s="59">
        <v>18.27</v>
      </c>
      <c r="R8" s="59">
        <v>14.46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45744</v>
      </c>
      <c r="F9" s="58" t="s">
        <v>255</v>
      </c>
      <c r="G9" s="59">
        <v>33</v>
      </c>
      <c r="H9" s="59">
        <v>8</v>
      </c>
      <c r="I9" s="59">
        <v>0.43</v>
      </c>
      <c r="J9" s="60" t="s">
        <v>17</v>
      </c>
      <c r="K9" s="60" t="s">
        <v>17</v>
      </c>
      <c r="L9" s="60" t="s">
        <v>17</v>
      </c>
      <c r="M9" s="60" t="s">
        <v>17</v>
      </c>
      <c r="N9" s="59">
        <v>0</v>
      </c>
      <c r="O9" s="59">
        <v>1.67</v>
      </c>
      <c r="P9" s="59">
        <v>1.3</v>
      </c>
      <c r="Q9" s="59">
        <v>17.41</v>
      </c>
      <c r="R9" s="59">
        <v>16.059999999999999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45744</v>
      </c>
      <c r="F10" s="58" t="s">
        <v>257</v>
      </c>
      <c r="G10" s="59">
        <v>31</v>
      </c>
      <c r="H10" s="59">
        <v>6</v>
      </c>
      <c r="I10" s="59">
        <v>5.2999999999999999E-2</v>
      </c>
      <c r="J10" s="60" t="s">
        <v>17</v>
      </c>
      <c r="K10" s="60" t="s">
        <v>17</v>
      </c>
      <c r="L10" s="60" t="s">
        <v>17</v>
      </c>
      <c r="M10" s="60" t="s">
        <v>17</v>
      </c>
      <c r="N10" s="59">
        <v>0</v>
      </c>
      <c r="O10" s="59">
        <v>1.08</v>
      </c>
      <c r="P10" s="59">
        <v>0.2</v>
      </c>
      <c r="Q10" s="59">
        <v>16.38</v>
      </c>
      <c r="R10" s="59">
        <v>18.34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45744</v>
      </c>
      <c r="F11" s="58" t="s">
        <v>258</v>
      </c>
      <c r="G11" s="59">
        <v>28</v>
      </c>
      <c r="H11" s="59">
        <v>5</v>
      </c>
      <c r="I11" s="59">
        <v>0.23899999999999999</v>
      </c>
      <c r="J11" s="60" t="s">
        <v>17</v>
      </c>
      <c r="K11" s="60" t="s">
        <v>17</v>
      </c>
      <c r="L11" s="60" t="s">
        <v>17</v>
      </c>
      <c r="M11" s="60" t="s">
        <v>17</v>
      </c>
      <c r="N11" s="59">
        <v>0</v>
      </c>
      <c r="O11" s="59">
        <v>0.87</v>
      </c>
      <c r="P11" s="59">
        <v>0.7</v>
      </c>
      <c r="Q11" s="59">
        <v>15.49</v>
      </c>
      <c r="R11" s="59">
        <v>21.09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45744</v>
      </c>
      <c r="F12" s="58" t="s">
        <v>259</v>
      </c>
      <c r="G12" s="59">
        <v>28</v>
      </c>
      <c r="H12" s="59">
        <v>9</v>
      </c>
      <c r="I12" s="59">
        <v>0.224</v>
      </c>
      <c r="J12" s="60" t="s">
        <v>17</v>
      </c>
      <c r="K12" s="60" t="s">
        <v>17</v>
      </c>
      <c r="L12" s="60" t="s">
        <v>17</v>
      </c>
      <c r="M12" s="60" t="s">
        <v>17</v>
      </c>
      <c r="N12" s="59">
        <v>0</v>
      </c>
      <c r="O12" s="59">
        <v>1.36</v>
      </c>
      <c r="P12" s="59">
        <v>0.7</v>
      </c>
      <c r="Q12" s="59">
        <v>14.85</v>
      </c>
      <c r="R12" s="59">
        <v>22.82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45744</v>
      </c>
      <c r="F13" s="58" t="s">
        <v>260</v>
      </c>
      <c r="G13" s="59">
        <v>31</v>
      </c>
      <c r="H13" s="59">
        <v>12</v>
      </c>
      <c r="I13" s="59">
        <v>0.68300000000000005</v>
      </c>
      <c r="J13" s="60" t="s">
        <v>17</v>
      </c>
      <c r="K13" s="60" t="s">
        <v>17</v>
      </c>
      <c r="L13" s="60" t="s">
        <v>17</v>
      </c>
      <c r="M13" s="60" t="s">
        <v>17</v>
      </c>
      <c r="N13" s="59">
        <v>0</v>
      </c>
      <c r="O13" s="59">
        <v>1.42</v>
      </c>
      <c r="P13" s="59">
        <v>2</v>
      </c>
      <c r="Q13" s="59">
        <v>15.66</v>
      </c>
      <c r="R13" s="59">
        <v>22.48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45744</v>
      </c>
      <c r="F14" s="58" t="s">
        <v>261</v>
      </c>
      <c r="G14" s="59">
        <v>30</v>
      </c>
      <c r="H14" s="59">
        <v>11</v>
      </c>
      <c r="I14" s="59">
        <v>0.78600000000000003</v>
      </c>
      <c r="J14" s="60" t="s">
        <v>17</v>
      </c>
      <c r="K14" s="60" t="s">
        <v>17</v>
      </c>
      <c r="L14" s="60" t="s">
        <v>17</v>
      </c>
      <c r="M14" s="60" t="s">
        <v>17</v>
      </c>
      <c r="N14" s="59">
        <v>0</v>
      </c>
      <c r="O14" s="59">
        <v>1.8</v>
      </c>
      <c r="P14" s="59">
        <v>2.2999999999999998</v>
      </c>
      <c r="Q14" s="59">
        <v>17.309999999999999</v>
      </c>
      <c r="R14" s="59">
        <v>19.48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45744</v>
      </c>
      <c r="F15" s="58" t="s">
        <v>263</v>
      </c>
      <c r="G15" s="59">
        <v>28</v>
      </c>
      <c r="H15" s="59">
        <v>9</v>
      </c>
      <c r="I15" s="59">
        <v>0.72899999999999998</v>
      </c>
      <c r="J15" s="60" t="s">
        <v>17</v>
      </c>
      <c r="K15" s="60" t="s">
        <v>17</v>
      </c>
      <c r="L15" s="60" t="s">
        <v>17</v>
      </c>
      <c r="M15" s="60" t="s">
        <v>17</v>
      </c>
      <c r="N15" s="59">
        <v>0</v>
      </c>
      <c r="O15" s="59">
        <v>2.0499999999999998</v>
      </c>
      <c r="P15" s="59">
        <v>2.2000000000000002</v>
      </c>
      <c r="Q15" s="59">
        <v>19.190000000000001</v>
      </c>
      <c r="R15" s="59">
        <v>14.78</v>
      </c>
    </row>
    <row r="16" spans="1:18" ht="15.75" thickBot="1">
      <c r="A16" s="1"/>
      <c r="B16" s="1"/>
      <c r="C16" s="1"/>
      <c r="D16" s="1"/>
      <c r="E16" s="57">
        <v>45744</v>
      </c>
      <c r="F16" s="58" t="s">
        <v>265</v>
      </c>
      <c r="G16" s="59">
        <v>42</v>
      </c>
      <c r="H16" s="59">
        <v>8</v>
      </c>
      <c r="I16" s="59">
        <v>0.69499999999999995</v>
      </c>
      <c r="J16" s="60" t="s">
        <v>17</v>
      </c>
      <c r="K16" s="60" t="s">
        <v>17</v>
      </c>
      <c r="L16" s="60" t="s">
        <v>17</v>
      </c>
      <c r="M16" s="60" t="s">
        <v>17</v>
      </c>
      <c r="N16" s="59">
        <v>0</v>
      </c>
      <c r="O16" s="59">
        <v>1.73</v>
      </c>
      <c r="P16" s="59">
        <v>2.1</v>
      </c>
      <c r="Q16" s="59">
        <v>21.08</v>
      </c>
      <c r="R16" s="59">
        <v>9.76</v>
      </c>
    </row>
    <row r="17" spans="1:18" ht="15" customHeight="1">
      <c r="A17" s="1"/>
      <c r="B17" s="36"/>
      <c r="C17" s="38" t="s">
        <v>26</v>
      </c>
      <c r="D17" s="1"/>
      <c r="E17" s="57">
        <v>45744</v>
      </c>
      <c r="F17" s="58" t="s">
        <v>266</v>
      </c>
      <c r="G17" s="59">
        <v>34</v>
      </c>
      <c r="H17" s="59">
        <v>8</v>
      </c>
      <c r="I17" s="59">
        <v>0.71499999999999997</v>
      </c>
      <c r="J17" s="60" t="s">
        <v>17</v>
      </c>
      <c r="K17" s="60" t="s">
        <v>17</v>
      </c>
      <c r="L17" s="60" t="s">
        <v>17</v>
      </c>
      <c r="M17" s="60" t="s">
        <v>17</v>
      </c>
      <c r="N17" s="59">
        <v>0</v>
      </c>
      <c r="O17" s="59">
        <v>1.81</v>
      </c>
      <c r="P17" s="59">
        <v>2.1</v>
      </c>
      <c r="Q17" s="59">
        <v>23.03</v>
      </c>
      <c r="R17" s="59">
        <v>6.62</v>
      </c>
    </row>
    <row r="18" spans="1:18" ht="15.75" thickBot="1">
      <c r="A18" s="1"/>
      <c r="B18" s="37"/>
      <c r="C18" s="39"/>
      <c r="D18" s="1"/>
      <c r="E18" s="57">
        <v>45744</v>
      </c>
      <c r="F18" s="58" t="s">
        <v>267</v>
      </c>
      <c r="G18" s="59">
        <v>32</v>
      </c>
      <c r="H18" s="59">
        <v>5</v>
      </c>
      <c r="I18" s="59">
        <v>0.57999999999999996</v>
      </c>
      <c r="J18" s="60" t="s">
        <v>17</v>
      </c>
      <c r="K18" s="60" t="s">
        <v>17</v>
      </c>
      <c r="L18" s="60" t="s">
        <v>17</v>
      </c>
      <c r="M18" s="60" t="s">
        <v>17</v>
      </c>
      <c r="N18" s="59">
        <v>0</v>
      </c>
      <c r="O18" s="59">
        <v>2.2999999999999998</v>
      </c>
      <c r="P18" s="59">
        <v>1.7</v>
      </c>
      <c r="Q18" s="59">
        <v>24.14</v>
      </c>
      <c r="R18" s="59">
        <v>4.84</v>
      </c>
    </row>
    <row r="19" spans="1:18" ht="15" customHeight="1">
      <c r="A19" s="1"/>
      <c r="B19" s="44"/>
      <c r="C19" s="46" t="s">
        <v>27</v>
      </c>
      <c r="D19" s="1"/>
      <c r="E19" s="57">
        <v>45744</v>
      </c>
      <c r="F19" s="58" t="s">
        <v>268</v>
      </c>
      <c r="G19" s="60">
        <v>32</v>
      </c>
      <c r="H19" s="60">
        <v>2</v>
      </c>
      <c r="I19" s="60">
        <v>0.57899999999999996</v>
      </c>
      <c r="J19" s="60" t="s">
        <v>17</v>
      </c>
      <c r="K19" s="60" t="s">
        <v>17</v>
      </c>
      <c r="L19" s="60" t="s">
        <v>17</v>
      </c>
      <c r="M19" s="60" t="s">
        <v>17</v>
      </c>
      <c r="N19" s="60">
        <v>0</v>
      </c>
      <c r="O19" s="60">
        <v>2.34</v>
      </c>
      <c r="P19" s="60">
        <v>1.7</v>
      </c>
      <c r="Q19" s="60">
        <v>25.32</v>
      </c>
      <c r="R19" s="60">
        <v>4.2699999999999996</v>
      </c>
    </row>
    <row r="20" spans="1:18" ht="15.75" thickBot="1">
      <c r="A20" s="1"/>
      <c r="B20" s="45"/>
      <c r="C20" s="37"/>
      <c r="D20" s="1"/>
      <c r="E20" s="57">
        <v>45744</v>
      </c>
      <c r="F20" s="58" t="s">
        <v>269</v>
      </c>
      <c r="G20" s="60">
        <v>21</v>
      </c>
      <c r="H20" s="60">
        <v>2</v>
      </c>
      <c r="I20" s="60">
        <v>0.57999999999999996</v>
      </c>
      <c r="J20" s="60" t="s">
        <v>17</v>
      </c>
      <c r="K20" s="60" t="s">
        <v>17</v>
      </c>
      <c r="L20" s="60" t="s">
        <v>17</v>
      </c>
      <c r="M20" s="60" t="s">
        <v>17</v>
      </c>
      <c r="N20" s="60">
        <v>0</v>
      </c>
      <c r="O20" s="60">
        <v>2.02</v>
      </c>
      <c r="P20" s="60">
        <v>1.7</v>
      </c>
      <c r="Q20" s="60">
        <v>26.49</v>
      </c>
      <c r="R20" s="60">
        <v>3.34</v>
      </c>
    </row>
    <row r="21" spans="1:18" ht="15">
      <c r="A21" s="1"/>
      <c r="B21" s="1"/>
      <c r="C21" s="1"/>
      <c r="D21" s="1"/>
      <c r="E21" s="57">
        <v>45744</v>
      </c>
      <c r="F21" s="58" t="s">
        <v>270</v>
      </c>
      <c r="G21" s="60">
        <v>24</v>
      </c>
      <c r="H21" s="60">
        <v>0</v>
      </c>
      <c r="I21" s="60">
        <v>0.61</v>
      </c>
      <c r="J21" s="60" t="s">
        <v>17</v>
      </c>
      <c r="K21" s="60" t="s">
        <v>17</v>
      </c>
      <c r="L21" s="60" t="s">
        <v>17</v>
      </c>
      <c r="M21" s="60" t="s">
        <v>17</v>
      </c>
      <c r="N21" s="60">
        <v>0</v>
      </c>
      <c r="O21" s="60">
        <v>1.83</v>
      </c>
      <c r="P21" s="60">
        <v>1.8</v>
      </c>
      <c r="Q21" s="60">
        <v>27.28</v>
      </c>
      <c r="R21" s="60">
        <v>3.48</v>
      </c>
    </row>
    <row r="22" spans="1:18" ht="15">
      <c r="A22" s="1"/>
      <c r="B22" s="1"/>
      <c r="C22" s="1"/>
      <c r="D22" s="1"/>
      <c r="E22" s="57">
        <v>45744</v>
      </c>
      <c r="F22" s="58" t="s">
        <v>271</v>
      </c>
      <c r="G22" s="60">
        <v>20</v>
      </c>
      <c r="H22" s="60" t="s">
        <v>17</v>
      </c>
      <c r="I22" s="60">
        <v>0.63600000000000001</v>
      </c>
      <c r="J22" s="60" t="s">
        <v>17</v>
      </c>
      <c r="K22" s="60" t="s">
        <v>17</v>
      </c>
      <c r="L22" s="60" t="s">
        <v>17</v>
      </c>
      <c r="M22" s="60" t="s">
        <v>17</v>
      </c>
      <c r="N22" s="60">
        <v>0</v>
      </c>
      <c r="O22" s="60">
        <v>1.74</v>
      </c>
      <c r="P22" s="60">
        <v>1.9</v>
      </c>
      <c r="Q22" s="60">
        <v>27.59</v>
      </c>
      <c r="R22" s="60">
        <v>4.09</v>
      </c>
    </row>
    <row r="23" spans="1:18" ht="15">
      <c r="A23" s="1"/>
      <c r="B23" s="1"/>
      <c r="C23" s="1"/>
      <c r="D23" s="1"/>
      <c r="E23" s="57">
        <v>45744</v>
      </c>
      <c r="F23" s="58" t="s">
        <v>273</v>
      </c>
      <c r="G23" s="60">
        <v>30</v>
      </c>
      <c r="H23" s="60">
        <v>2</v>
      </c>
      <c r="I23" s="60">
        <v>0.80200000000000005</v>
      </c>
      <c r="J23" s="60" t="s">
        <v>17</v>
      </c>
      <c r="K23" s="60" t="s">
        <v>17</v>
      </c>
      <c r="L23" s="60" t="s">
        <v>17</v>
      </c>
      <c r="M23" s="60" t="s">
        <v>17</v>
      </c>
      <c r="N23" s="60">
        <v>0</v>
      </c>
      <c r="O23" s="60">
        <v>1.52</v>
      </c>
      <c r="P23" s="60">
        <v>2.4</v>
      </c>
      <c r="Q23" s="60">
        <v>27.37</v>
      </c>
      <c r="R23" s="60">
        <v>4.1399999999999997</v>
      </c>
    </row>
    <row r="24" spans="1:18" ht="15">
      <c r="A24" s="1"/>
      <c r="B24" s="1"/>
      <c r="C24" s="1"/>
      <c r="D24" s="1"/>
      <c r="E24" s="57">
        <v>45744</v>
      </c>
      <c r="F24" s="58" t="s">
        <v>274</v>
      </c>
      <c r="G24" s="60">
        <v>35</v>
      </c>
      <c r="H24" s="60">
        <v>3</v>
      </c>
      <c r="I24" s="60">
        <v>0.99</v>
      </c>
      <c r="J24" s="60" t="s">
        <v>17</v>
      </c>
      <c r="K24" s="60" t="s">
        <v>17</v>
      </c>
      <c r="L24" s="60" t="s">
        <v>17</v>
      </c>
      <c r="M24" s="60" t="s">
        <v>17</v>
      </c>
      <c r="N24" s="60">
        <v>0</v>
      </c>
      <c r="O24" s="60">
        <v>1.2</v>
      </c>
      <c r="P24" s="60">
        <v>3</v>
      </c>
      <c r="Q24" s="60">
        <v>26.8</v>
      </c>
      <c r="R24" s="60">
        <v>3.86</v>
      </c>
    </row>
    <row r="25" spans="1:18" ht="15">
      <c r="A25" s="1"/>
      <c r="B25" s="1"/>
      <c r="C25" s="1"/>
      <c r="D25" s="1"/>
      <c r="E25" s="57">
        <v>45744</v>
      </c>
      <c r="F25" s="58" t="s">
        <v>275</v>
      </c>
      <c r="G25" s="60">
        <v>26</v>
      </c>
      <c r="H25" s="60">
        <v>6</v>
      </c>
      <c r="I25" s="60">
        <v>1.417</v>
      </c>
      <c r="J25" s="60" t="s">
        <v>17</v>
      </c>
      <c r="K25" s="60" t="s">
        <v>17</v>
      </c>
      <c r="L25" s="60" t="s">
        <v>17</v>
      </c>
      <c r="M25" s="60" t="s">
        <v>17</v>
      </c>
      <c r="N25" s="60">
        <v>0</v>
      </c>
      <c r="O25" s="60">
        <v>1.03</v>
      </c>
      <c r="P25" s="60">
        <v>4.2</v>
      </c>
      <c r="Q25" s="60">
        <v>25.52</v>
      </c>
      <c r="R25" s="60">
        <v>4.4400000000000004</v>
      </c>
    </row>
    <row r="26" spans="1:18" ht="15">
      <c r="A26" s="1"/>
      <c r="B26" s="1"/>
      <c r="C26" s="1"/>
      <c r="D26" s="1"/>
      <c r="E26" s="57">
        <v>45744</v>
      </c>
      <c r="F26" s="58" t="s">
        <v>276</v>
      </c>
      <c r="G26" s="60">
        <v>45</v>
      </c>
      <c r="H26" s="60">
        <v>6</v>
      </c>
      <c r="I26" s="60">
        <v>1.7330000000000001</v>
      </c>
      <c r="J26" s="60" t="s">
        <v>17</v>
      </c>
      <c r="K26" s="60" t="s">
        <v>17</v>
      </c>
      <c r="L26" s="60" t="s">
        <v>17</v>
      </c>
      <c r="M26" s="60" t="s">
        <v>17</v>
      </c>
      <c r="N26" s="60">
        <v>0</v>
      </c>
      <c r="O26" s="60">
        <v>0.68</v>
      </c>
      <c r="P26" s="60">
        <v>5.2</v>
      </c>
      <c r="Q26" s="60">
        <v>23.83</v>
      </c>
      <c r="R26" s="60">
        <v>6.87</v>
      </c>
    </row>
    <row r="27" spans="1:18" ht="15">
      <c r="A27" s="1"/>
      <c r="B27" s="1"/>
      <c r="C27" s="1"/>
      <c r="D27" s="1"/>
      <c r="E27" s="57">
        <v>45744</v>
      </c>
      <c r="F27" s="58" t="s">
        <v>277</v>
      </c>
      <c r="G27" s="60">
        <v>78</v>
      </c>
      <c r="H27" s="60">
        <v>13</v>
      </c>
      <c r="I27" s="60">
        <v>1.919</v>
      </c>
      <c r="J27" s="60" t="s">
        <v>17</v>
      </c>
      <c r="K27" s="60" t="s">
        <v>17</v>
      </c>
      <c r="L27" s="60" t="s">
        <v>17</v>
      </c>
      <c r="M27" s="60" t="s">
        <v>17</v>
      </c>
      <c r="N27" s="60">
        <v>0</v>
      </c>
      <c r="O27" s="60">
        <v>0.94</v>
      </c>
      <c r="P27" s="60">
        <v>5.7</v>
      </c>
      <c r="Q27" s="60">
        <v>21.98</v>
      </c>
      <c r="R27" s="60">
        <v>11.23</v>
      </c>
    </row>
    <row r="28" spans="1:18" ht="15">
      <c r="A28" s="1"/>
      <c r="B28" s="1"/>
      <c r="C28" s="1"/>
      <c r="D28" s="1"/>
      <c r="E28" s="57">
        <v>45744</v>
      </c>
      <c r="F28" s="58" t="s">
        <v>278</v>
      </c>
      <c r="G28" s="60">
        <v>67</v>
      </c>
      <c r="H28" s="60">
        <v>14</v>
      </c>
      <c r="I28" s="60">
        <v>1.4610000000000001</v>
      </c>
      <c r="J28" s="60" t="s">
        <v>17</v>
      </c>
      <c r="K28" s="60" t="s">
        <v>17</v>
      </c>
      <c r="L28" s="60" t="s">
        <v>17</v>
      </c>
      <c r="M28" s="60" t="s">
        <v>17</v>
      </c>
      <c r="N28" s="60">
        <v>1E-3</v>
      </c>
      <c r="O28" s="60">
        <v>2.25</v>
      </c>
      <c r="P28" s="60">
        <v>4.4000000000000004</v>
      </c>
      <c r="Q28" s="60">
        <v>19.559999999999999</v>
      </c>
      <c r="R28" s="60">
        <v>61.18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36.291666666666664</v>
      </c>
      <c r="H30" s="13">
        <f>AVERAGE(H5:H28)</f>
        <v>10.739130434782609</v>
      </c>
      <c r="I30" s="13">
        <f>AVERAGE(I5:I28)</f>
        <v>0.77113043478260856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>
        <f>AVERAGE(N5:N28)</f>
        <v>4.347826086956522E-5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9" priority="5" operator="greaterThan">
      <formula>$G$31</formula>
    </cfRule>
  </conditionalFormatting>
  <conditionalFormatting sqref="I30">
    <cfRule type="cellIs" dxfId="18" priority="4" operator="greaterThan">
      <formula>$I$31</formula>
    </cfRule>
  </conditionalFormatting>
  <conditionalFormatting sqref="K30:N30">
    <cfRule type="cellIs" dxfId="17" priority="3" operator="greaterThan">
      <formula>$K$31</formula>
    </cfRule>
  </conditionalFormatting>
  <conditionalFormatting sqref="H30">
    <cfRule type="cellIs" dxfId="16" priority="2" operator="greaterThan">
      <formula>$G$31</formula>
    </cfRule>
  </conditionalFormatting>
  <conditionalFormatting sqref="J30">
    <cfRule type="cellIs" dxfId="15" priority="1" operator="greaterThan">
      <formula>$I$31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56F46-CFA8-47F6-913A-B049B6436F4F}">
  <dimension ref="A1:R39"/>
  <sheetViews>
    <sheetView zoomScale="69" zoomScaleNormal="69" workbookViewId="0">
      <selection activeCell="J5" sqref="J5:M28"/>
    </sheetView>
  </sheetViews>
  <sheetFormatPr baseColWidth="10" defaultRowHeight="14.25"/>
  <cols>
    <col min="2" max="2" width="15.25" customWidth="1"/>
    <col min="3" max="3" width="16.5" customWidth="1"/>
    <col min="4" max="4" width="12.7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45745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45745</v>
      </c>
      <c r="F5" s="60" t="s">
        <v>244</v>
      </c>
      <c r="G5" s="60">
        <v>73</v>
      </c>
      <c r="H5" s="60">
        <v>23</v>
      </c>
      <c r="I5" s="60">
        <v>1.323</v>
      </c>
      <c r="J5" s="60" t="s">
        <v>17</v>
      </c>
      <c r="K5" s="60" t="s">
        <v>17</v>
      </c>
      <c r="L5" s="60" t="s">
        <v>17</v>
      </c>
      <c r="M5" s="60" t="s">
        <v>17</v>
      </c>
      <c r="N5" s="60">
        <v>1E-3</v>
      </c>
      <c r="O5" s="60">
        <v>1.57</v>
      </c>
      <c r="P5" s="60">
        <v>4</v>
      </c>
      <c r="Q5" s="60">
        <v>18.73</v>
      </c>
      <c r="R5" s="60">
        <v>66.33</v>
      </c>
    </row>
    <row r="6" spans="1:18" ht="15.75" thickBot="1">
      <c r="A6" s="1"/>
      <c r="B6" s="1"/>
      <c r="C6" s="1"/>
      <c r="D6" s="1"/>
      <c r="E6" s="57">
        <v>45745</v>
      </c>
      <c r="F6" s="60" t="s">
        <v>248</v>
      </c>
      <c r="G6" s="60">
        <v>48</v>
      </c>
      <c r="H6" s="60">
        <v>24</v>
      </c>
      <c r="I6" s="60">
        <v>1.2430000000000001</v>
      </c>
      <c r="J6" s="60" t="s">
        <v>17</v>
      </c>
      <c r="K6" s="60" t="s">
        <v>17</v>
      </c>
      <c r="L6" s="60" t="s">
        <v>17</v>
      </c>
      <c r="M6" s="60" t="s">
        <v>17</v>
      </c>
      <c r="N6" s="60">
        <v>1E-3</v>
      </c>
      <c r="O6" s="60">
        <v>0.89</v>
      </c>
      <c r="P6" s="60">
        <v>3.7</v>
      </c>
      <c r="Q6" s="60">
        <v>18.46</v>
      </c>
      <c r="R6" s="60">
        <v>64.47</v>
      </c>
    </row>
    <row r="7" spans="1:18" ht="15.75" thickBot="1">
      <c r="A7" s="1"/>
      <c r="B7" s="35" t="s">
        <v>10</v>
      </c>
      <c r="C7" s="35"/>
      <c r="D7" s="1"/>
      <c r="E7" s="57">
        <v>45745</v>
      </c>
      <c r="F7" s="60" t="s">
        <v>249</v>
      </c>
      <c r="G7" s="60">
        <v>50</v>
      </c>
      <c r="H7" s="60">
        <v>24</v>
      </c>
      <c r="I7" s="60">
        <v>1.256</v>
      </c>
      <c r="J7" s="60" t="s">
        <v>17</v>
      </c>
      <c r="K7" s="60" t="s">
        <v>17</v>
      </c>
      <c r="L7" s="60" t="s">
        <v>17</v>
      </c>
      <c r="M7" s="60" t="s">
        <v>17</v>
      </c>
      <c r="N7" s="60">
        <v>1E-3</v>
      </c>
      <c r="O7" s="60">
        <v>0.84</v>
      </c>
      <c r="P7" s="60">
        <v>3.8</v>
      </c>
      <c r="Q7" s="60">
        <v>17.78</v>
      </c>
      <c r="R7" s="60">
        <v>58.12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45745</v>
      </c>
      <c r="F8" s="60" t="s">
        <v>252</v>
      </c>
      <c r="G8" s="60">
        <v>61</v>
      </c>
      <c r="H8" s="60">
        <v>32</v>
      </c>
      <c r="I8" s="60">
        <v>1.054</v>
      </c>
      <c r="J8" s="60" t="s">
        <v>17</v>
      </c>
      <c r="K8" s="60" t="s">
        <v>17</v>
      </c>
      <c r="L8" s="60" t="s">
        <v>17</v>
      </c>
      <c r="M8" s="60" t="s">
        <v>17</v>
      </c>
      <c r="N8" s="60">
        <v>0</v>
      </c>
      <c r="O8" s="60">
        <v>0.8</v>
      </c>
      <c r="P8" s="60">
        <v>3.2</v>
      </c>
      <c r="Q8" s="60">
        <v>16.899999999999999</v>
      </c>
      <c r="R8" s="60">
        <v>44.58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45745</v>
      </c>
      <c r="F9" s="60" t="s">
        <v>255</v>
      </c>
      <c r="G9" s="60">
        <v>49</v>
      </c>
      <c r="H9" s="60">
        <v>28</v>
      </c>
      <c r="I9" s="60">
        <v>0.90400000000000003</v>
      </c>
      <c r="J9" s="60" t="s">
        <v>17</v>
      </c>
      <c r="K9" s="60" t="s">
        <v>17</v>
      </c>
      <c r="L9" s="60" t="s">
        <v>17</v>
      </c>
      <c r="M9" s="60" t="s">
        <v>17</v>
      </c>
      <c r="N9" s="60">
        <v>0</v>
      </c>
      <c r="O9" s="60">
        <v>0.73</v>
      </c>
      <c r="P9" s="60">
        <v>2.7</v>
      </c>
      <c r="Q9" s="60">
        <v>16.100000000000001</v>
      </c>
      <c r="R9" s="60">
        <v>44.64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45745</v>
      </c>
      <c r="F10" s="60" t="s">
        <v>257</v>
      </c>
      <c r="G10" s="60">
        <v>43</v>
      </c>
      <c r="H10" s="60">
        <v>13</v>
      </c>
      <c r="I10" s="60">
        <v>0.90500000000000003</v>
      </c>
      <c r="J10" s="60" t="s">
        <v>17</v>
      </c>
      <c r="K10" s="60" t="s">
        <v>17</v>
      </c>
      <c r="L10" s="60" t="s">
        <v>17</v>
      </c>
      <c r="M10" s="60" t="s">
        <v>17</v>
      </c>
      <c r="N10" s="60">
        <v>1E-3</v>
      </c>
      <c r="O10" s="60">
        <v>0.71</v>
      </c>
      <c r="P10" s="60">
        <v>2.7</v>
      </c>
      <c r="Q10" s="60">
        <v>15.6</v>
      </c>
      <c r="R10" s="60">
        <v>40.61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45745</v>
      </c>
      <c r="F11" s="60" t="s">
        <v>258</v>
      </c>
      <c r="G11" s="60">
        <v>34</v>
      </c>
      <c r="H11" s="60">
        <v>18</v>
      </c>
      <c r="I11" s="60">
        <v>1.1599999999999999</v>
      </c>
      <c r="J11" s="60" t="s">
        <v>17</v>
      </c>
      <c r="K11" s="60" t="s">
        <v>17</v>
      </c>
      <c r="L11" s="60" t="s">
        <v>17</v>
      </c>
      <c r="M11" s="60" t="s">
        <v>17</v>
      </c>
      <c r="N11" s="60">
        <v>1E-3</v>
      </c>
      <c r="O11" s="60">
        <v>0.67</v>
      </c>
      <c r="P11" s="60">
        <v>3.5</v>
      </c>
      <c r="Q11" s="60">
        <v>15.62</v>
      </c>
      <c r="R11" s="60">
        <v>40.46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45745</v>
      </c>
      <c r="F12" s="60" t="s">
        <v>259</v>
      </c>
      <c r="G12" s="60">
        <v>29</v>
      </c>
      <c r="H12" s="60">
        <v>12</v>
      </c>
      <c r="I12" s="60">
        <v>1.161</v>
      </c>
      <c r="J12" s="60" t="s">
        <v>17</v>
      </c>
      <c r="K12" s="60" t="s">
        <v>17</v>
      </c>
      <c r="L12" s="60" t="s">
        <v>17</v>
      </c>
      <c r="M12" s="60" t="s">
        <v>17</v>
      </c>
      <c r="N12" s="60">
        <v>1E-3</v>
      </c>
      <c r="O12" s="60">
        <v>0.62</v>
      </c>
      <c r="P12" s="60">
        <v>3.5</v>
      </c>
      <c r="Q12" s="60">
        <v>15</v>
      </c>
      <c r="R12" s="60">
        <v>44.86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45745</v>
      </c>
      <c r="F13" s="60" t="s">
        <v>260</v>
      </c>
      <c r="G13" s="60">
        <v>43</v>
      </c>
      <c r="H13" s="60">
        <v>24</v>
      </c>
      <c r="I13" s="60">
        <v>1.25</v>
      </c>
      <c r="J13" s="60" t="s">
        <v>17</v>
      </c>
      <c r="K13" s="60" t="s">
        <v>17</v>
      </c>
      <c r="L13" s="60" t="s">
        <v>17</v>
      </c>
      <c r="M13" s="60" t="s">
        <v>17</v>
      </c>
      <c r="N13" s="60">
        <v>1E-3</v>
      </c>
      <c r="O13" s="60">
        <v>0.71</v>
      </c>
      <c r="P13" s="60">
        <v>3.7</v>
      </c>
      <c r="Q13" s="60">
        <v>16.37</v>
      </c>
      <c r="R13" s="60">
        <v>47.63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45745</v>
      </c>
      <c r="F14" s="60" t="s">
        <v>261</v>
      </c>
      <c r="G14" s="60">
        <v>80</v>
      </c>
      <c r="H14" s="60">
        <v>32</v>
      </c>
      <c r="I14" s="60">
        <v>1.363</v>
      </c>
      <c r="J14" s="60" t="s">
        <v>17</v>
      </c>
      <c r="K14" s="60" t="s">
        <v>17</v>
      </c>
      <c r="L14" s="60" t="s">
        <v>17</v>
      </c>
      <c r="M14" s="60" t="s">
        <v>17</v>
      </c>
      <c r="N14" s="60">
        <v>0</v>
      </c>
      <c r="O14" s="60">
        <v>0.69</v>
      </c>
      <c r="P14" s="60">
        <v>4.0999999999999996</v>
      </c>
      <c r="Q14" s="60">
        <v>19.010000000000002</v>
      </c>
      <c r="R14" s="60">
        <v>39.21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45745</v>
      </c>
      <c r="F15" s="60" t="s">
        <v>263</v>
      </c>
      <c r="G15" s="60">
        <v>81</v>
      </c>
      <c r="H15" s="60">
        <v>52</v>
      </c>
      <c r="I15" s="60">
        <v>0.73699999999999999</v>
      </c>
      <c r="J15" s="60" t="s">
        <v>17</v>
      </c>
      <c r="K15" s="60" t="s">
        <v>17</v>
      </c>
      <c r="L15" s="60" t="s">
        <v>17</v>
      </c>
      <c r="M15" s="60" t="s">
        <v>17</v>
      </c>
      <c r="N15" s="60">
        <v>0</v>
      </c>
      <c r="O15" s="60">
        <v>2.27</v>
      </c>
      <c r="P15" s="60">
        <v>2.2000000000000002</v>
      </c>
      <c r="Q15" s="60">
        <v>21.61</v>
      </c>
      <c r="R15" s="60">
        <v>15.84</v>
      </c>
    </row>
    <row r="16" spans="1:18" ht="15.75" thickBot="1">
      <c r="A16" s="1"/>
      <c r="B16" s="1"/>
      <c r="C16" s="1"/>
      <c r="D16" s="1"/>
      <c r="E16" s="57">
        <v>45745</v>
      </c>
      <c r="F16" s="60" t="s">
        <v>265</v>
      </c>
      <c r="G16" s="60">
        <v>57</v>
      </c>
      <c r="H16" s="60">
        <v>42</v>
      </c>
      <c r="I16" s="60">
        <v>0.54500000000000004</v>
      </c>
      <c r="J16" s="60" t="s">
        <v>17</v>
      </c>
      <c r="K16" s="60" t="s">
        <v>17</v>
      </c>
      <c r="L16" s="60" t="s">
        <v>17</v>
      </c>
      <c r="M16" s="60" t="s">
        <v>17</v>
      </c>
      <c r="N16" s="60">
        <v>0</v>
      </c>
      <c r="O16" s="60">
        <v>1.98</v>
      </c>
      <c r="P16" s="60">
        <v>1.6</v>
      </c>
      <c r="Q16" s="60">
        <v>23.4</v>
      </c>
      <c r="R16" s="60">
        <v>12.96</v>
      </c>
    </row>
    <row r="17" spans="1:18" ht="15" customHeight="1">
      <c r="A17" s="1"/>
      <c r="B17" s="36"/>
      <c r="C17" s="38" t="s">
        <v>26</v>
      </c>
      <c r="D17" s="1"/>
      <c r="E17" s="57">
        <v>45745</v>
      </c>
      <c r="F17" s="60" t="s">
        <v>266</v>
      </c>
      <c r="G17" s="60">
        <v>54</v>
      </c>
      <c r="H17" s="60">
        <v>15</v>
      </c>
      <c r="I17" s="60">
        <v>0.56299999999999994</v>
      </c>
      <c r="J17" s="60" t="s">
        <v>17</v>
      </c>
      <c r="K17" s="60" t="s">
        <v>17</v>
      </c>
      <c r="L17" s="60" t="s">
        <v>17</v>
      </c>
      <c r="M17" s="60" t="s">
        <v>17</v>
      </c>
      <c r="N17" s="60">
        <v>1E-3</v>
      </c>
      <c r="O17" s="60">
        <v>1.91</v>
      </c>
      <c r="P17" s="60">
        <v>1.7</v>
      </c>
      <c r="Q17" s="60">
        <v>25.38</v>
      </c>
      <c r="R17" s="60">
        <v>10.43</v>
      </c>
    </row>
    <row r="18" spans="1:18" ht="15.75" thickBot="1">
      <c r="A18" s="1"/>
      <c r="B18" s="37"/>
      <c r="C18" s="39"/>
      <c r="D18" s="1"/>
      <c r="E18" s="57">
        <v>45745</v>
      </c>
      <c r="F18" s="60" t="s">
        <v>267</v>
      </c>
      <c r="G18" s="60">
        <v>52</v>
      </c>
      <c r="H18" s="60">
        <v>11</v>
      </c>
      <c r="I18" s="60">
        <v>0.47399999999999998</v>
      </c>
      <c r="J18" s="60" t="s">
        <v>17</v>
      </c>
      <c r="K18" s="60" t="s">
        <v>17</v>
      </c>
      <c r="L18" s="60" t="s">
        <v>17</v>
      </c>
      <c r="M18" s="60" t="s">
        <v>17</v>
      </c>
      <c r="N18" s="60">
        <v>0</v>
      </c>
      <c r="O18" s="60">
        <v>2.14</v>
      </c>
      <c r="P18" s="60">
        <v>1.4</v>
      </c>
      <c r="Q18" s="60">
        <v>26.82</v>
      </c>
      <c r="R18" s="60">
        <v>8.6300000000000008</v>
      </c>
    </row>
    <row r="19" spans="1:18" ht="15" customHeight="1">
      <c r="A19" s="1"/>
      <c r="B19" s="44"/>
      <c r="C19" s="46" t="s">
        <v>27</v>
      </c>
      <c r="D19" s="1"/>
      <c r="E19" s="57">
        <v>45745</v>
      </c>
      <c r="F19" s="60" t="s">
        <v>268</v>
      </c>
      <c r="G19" s="60">
        <v>40</v>
      </c>
      <c r="H19" s="60">
        <v>11</v>
      </c>
      <c r="I19" s="60">
        <v>0.438</v>
      </c>
      <c r="J19" s="60" t="s">
        <v>17</v>
      </c>
      <c r="K19" s="60" t="s">
        <v>17</v>
      </c>
      <c r="L19" s="60" t="s">
        <v>17</v>
      </c>
      <c r="M19" s="60" t="s">
        <v>17</v>
      </c>
      <c r="N19" s="60">
        <v>0</v>
      </c>
      <c r="O19" s="60">
        <v>2.13</v>
      </c>
      <c r="P19" s="60">
        <v>1.3</v>
      </c>
      <c r="Q19" s="60">
        <v>27.94</v>
      </c>
      <c r="R19" s="60">
        <v>6.65</v>
      </c>
    </row>
    <row r="20" spans="1:18" ht="15.75" thickBot="1">
      <c r="A20" s="1"/>
      <c r="B20" s="45"/>
      <c r="C20" s="37"/>
      <c r="D20" s="1"/>
      <c r="E20" s="57">
        <v>45745</v>
      </c>
      <c r="F20" s="60" t="s">
        <v>269</v>
      </c>
      <c r="G20" s="60">
        <v>29</v>
      </c>
      <c r="H20" s="60">
        <v>7</v>
      </c>
      <c r="I20" s="60">
        <v>0.46200000000000002</v>
      </c>
      <c r="J20" s="60" t="s">
        <v>17</v>
      </c>
      <c r="K20" s="60" t="s">
        <v>17</v>
      </c>
      <c r="L20" s="60" t="s">
        <v>17</v>
      </c>
      <c r="M20" s="60" t="s">
        <v>17</v>
      </c>
      <c r="N20" s="60">
        <v>1E-3</v>
      </c>
      <c r="O20" s="60">
        <v>1.86</v>
      </c>
      <c r="P20" s="60">
        <v>1.4</v>
      </c>
      <c r="Q20" s="60">
        <v>28.87</v>
      </c>
      <c r="R20" s="60">
        <v>5.41</v>
      </c>
    </row>
    <row r="21" spans="1:18" ht="15">
      <c r="A21" s="1"/>
      <c r="B21" s="1"/>
      <c r="C21" s="1"/>
      <c r="D21" s="1"/>
      <c r="E21" s="57">
        <v>45745</v>
      </c>
      <c r="F21" s="60" t="s">
        <v>270</v>
      </c>
      <c r="G21" s="60">
        <v>28</v>
      </c>
      <c r="H21" s="60">
        <v>4</v>
      </c>
      <c r="I21" s="60">
        <v>0.49199999999999999</v>
      </c>
      <c r="J21" s="60" t="s">
        <v>17</v>
      </c>
      <c r="K21" s="60" t="s">
        <v>17</v>
      </c>
      <c r="L21" s="60" t="s">
        <v>17</v>
      </c>
      <c r="M21" s="60" t="s">
        <v>17</v>
      </c>
      <c r="N21" s="60">
        <v>1E-3</v>
      </c>
      <c r="O21" s="60">
        <v>1.98</v>
      </c>
      <c r="P21" s="60">
        <v>1.5</v>
      </c>
      <c r="Q21" s="60">
        <v>29.12</v>
      </c>
      <c r="R21" s="60">
        <v>5.22</v>
      </c>
    </row>
    <row r="22" spans="1:18" ht="15">
      <c r="A22" s="1"/>
      <c r="B22" s="1"/>
      <c r="C22" s="1"/>
      <c r="D22" s="1"/>
      <c r="E22" s="57">
        <v>45745</v>
      </c>
      <c r="F22" s="60" t="s">
        <v>271</v>
      </c>
      <c r="G22" s="60">
        <v>34</v>
      </c>
      <c r="H22" s="60">
        <v>2</v>
      </c>
      <c r="I22" s="60">
        <v>0.44600000000000001</v>
      </c>
      <c r="J22" s="60" t="s">
        <v>17</v>
      </c>
      <c r="K22" s="60" t="s">
        <v>17</v>
      </c>
      <c r="L22" s="60" t="s">
        <v>17</v>
      </c>
      <c r="M22" s="60" t="s">
        <v>17</v>
      </c>
      <c r="N22" s="60">
        <v>1E-3</v>
      </c>
      <c r="O22" s="60">
        <v>2.4</v>
      </c>
      <c r="P22" s="60">
        <v>1.3</v>
      </c>
      <c r="Q22" s="60">
        <v>29.2</v>
      </c>
      <c r="R22" s="60">
        <v>5.36</v>
      </c>
    </row>
    <row r="23" spans="1:18" ht="15">
      <c r="A23" s="1"/>
      <c r="B23" s="1"/>
      <c r="C23" s="1"/>
      <c r="D23" s="1"/>
      <c r="E23" s="57">
        <v>45745</v>
      </c>
      <c r="F23" s="60" t="s">
        <v>273</v>
      </c>
      <c r="G23" s="60">
        <v>45</v>
      </c>
      <c r="H23" s="60">
        <v>3</v>
      </c>
      <c r="I23" s="60">
        <v>0.48099999999999998</v>
      </c>
      <c r="J23" s="60" t="s">
        <v>17</v>
      </c>
      <c r="K23" s="60" t="s">
        <v>17</v>
      </c>
      <c r="L23" s="60" t="s">
        <v>17</v>
      </c>
      <c r="M23" s="60" t="s">
        <v>17</v>
      </c>
      <c r="N23" s="60">
        <v>0</v>
      </c>
      <c r="O23" s="60">
        <v>2.1</v>
      </c>
      <c r="P23" s="60">
        <v>1.4</v>
      </c>
      <c r="Q23" s="60">
        <v>29.04</v>
      </c>
      <c r="R23" s="60">
        <v>5.25</v>
      </c>
    </row>
    <row r="24" spans="1:18" ht="15">
      <c r="A24" s="1"/>
      <c r="B24" s="1"/>
      <c r="C24" s="1"/>
      <c r="D24" s="1"/>
      <c r="E24" s="57">
        <v>45745</v>
      </c>
      <c r="F24" s="60" t="s">
        <v>274</v>
      </c>
      <c r="G24" s="60">
        <v>33</v>
      </c>
      <c r="H24" s="60">
        <v>4</v>
      </c>
      <c r="I24" s="60">
        <v>0.52</v>
      </c>
      <c r="J24" s="60" t="s">
        <v>17</v>
      </c>
      <c r="K24" s="60" t="s">
        <v>17</v>
      </c>
      <c r="L24" s="60" t="s">
        <v>17</v>
      </c>
      <c r="M24" s="60" t="s">
        <v>17</v>
      </c>
      <c r="N24" s="60">
        <v>0</v>
      </c>
      <c r="O24" s="60">
        <v>1.94</v>
      </c>
      <c r="P24" s="60">
        <v>1.6</v>
      </c>
      <c r="Q24" s="60">
        <v>28.27</v>
      </c>
      <c r="R24" s="60">
        <v>5.54</v>
      </c>
    </row>
    <row r="25" spans="1:18" ht="15">
      <c r="A25" s="1"/>
      <c r="B25" s="1"/>
      <c r="C25" s="1"/>
      <c r="D25" s="1"/>
      <c r="E25" s="57">
        <v>45745</v>
      </c>
      <c r="F25" s="60" t="s">
        <v>275</v>
      </c>
      <c r="G25" s="60">
        <v>34</v>
      </c>
      <c r="H25" s="60">
        <v>3</v>
      </c>
      <c r="I25" s="60">
        <v>0.80500000000000005</v>
      </c>
      <c r="J25" s="60" t="s">
        <v>17</v>
      </c>
      <c r="K25" s="60" t="s">
        <v>17</v>
      </c>
      <c r="L25" s="60" t="s">
        <v>17</v>
      </c>
      <c r="M25" s="60" t="s">
        <v>17</v>
      </c>
      <c r="N25" s="60">
        <v>1E-3</v>
      </c>
      <c r="O25" s="60">
        <v>1.24</v>
      </c>
      <c r="P25" s="60">
        <v>2.4</v>
      </c>
      <c r="Q25" s="60">
        <v>27.23</v>
      </c>
      <c r="R25" s="60">
        <v>6.16</v>
      </c>
    </row>
    <row r="26" spans="1:18" ht="15">
      <c r="A26" s="1"/>
      <c r="B26" s="1"/>
      <c r="C26" s="1"/>
      <c r="D26" s="1"/>
      <c r="E26" s="57">
        <v>45745</v>
      </c>
      <c r="F26" s="60" t="s">
        <v>276</v>
      </c>
      <c r="G26" s="60">
        <v>28</v>
      </c>
      <c r="H26" s="60">
        <v>4</v>
      </c>
      <c r="I26" s="60">
        <v>1.25</v>
      </c>
      <c r="J26" s="60" t="s">
        <v>17</v>
      </c>
      <c r="K26" s="60" t="s">
        <v>17</v>
      </c>
      <c r="L26" s="60" t="s">
        <v>17</v>
      </c>
      <c r="M26" s="60" t="s">
        <v>17</v>
      </c>
      <c r="N26" s="60">
        <v>1E-3</v>
      </c>
      <c r="O26" s="60">
        <v>0.83</v>
      </c>
      <c r="P26" s="60">
        <v>3.7</v>
      </c>
      <c r="Q26" s="60">
        <v>25.89</v>
      </c>
      <c r="R26" s="60">
        <v>7.34</v>
      </c>
    </row>
    <row r="27" spans="1:18" ht="15">
      <c r="A27" s="1"/>
      <c r="B27" s="1"/>
      <c r="C27" s="1"/>
      <c r="D27" s="1"/>
      <c r="E27" s="57">
        <v>45745</v>
      </c>
      <c r="F27" s="60" t="s">
        <v>277</v>
      </c>
      <c r="G27" s="60">
        <v>39</v>
      </c>
      <c r="H27" s="60">
        <v>6</v>
      </c>
      <c r="I27" s="60">
        <v>1.431</v>
      </c>
      <c r="J27" s="60" t="s">
        <v>17</v>
      </c>
      <c r="K27" s="60" t="s">
        <v>17</v>
      </c>
      <c r="L27" s="60" t="s">
        <v>17</v>
      </c>
      <c r="M27" s="60" t="s">
        <v>17</v>
      </c>
      <c r="N27" s="60">
        <v>1E-3</v>
      </c>
      <c r="O27" s="60">
        <v>0.68</v>
      </c>
      <c r="P27" s="60">
        <v>4.3</v>
      </c>
      <c r="Q27" s="60">
        <v>24.4</v>
      </c>
      <c r="R27" s="60">
        <v>7.61</v>
      </c>
    </row>
    <row r="28" spans="1:18" ht="15">
      <c r="A28" s="1"/>
      <c r="B28" s="1"/>
      <c r="C28" s="1"/>
      <c r="D28" s="1"/>
      <c r="E28" s="57">
        <v>45745</v>
      </c>
      <c r="F28" s="60" t="s">
        <v>278</v>
      </c>
      <c r="G28" s="60">
        <v>41</v>
      </c>
      <c r="H28" s="60">
        <v>8</v>
      </c>
      <c r="I28" s="60">
        <v>0.89700000000000002</v>
      </c>
      <c r="J28" s="60" t="s">
        <v>17</v>
      </c>
      <c r="K28" s="60" t="s">
        <v>17</v>
      </c>
      <c r="L28" s="60" t="s">
        <v>17</v>
      </c>
      <c r="M28" s="60" t="s">
        <v>17</v>
      </c>
      <c r="N28" s="60">
        <v>1E-3</v>
      </c>
      <c r="O28" s="60">
        <v>1.57</v>
      </c>
      <c r="P28" s="60">
        <v>2.7</v>
      </c>
      <c r="Q28" s="60">
        <v>24.11</v>
      </c>
      <c r="R28" s="60">
        <v>6.47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46.041666666666664</v>
      </c>
      <c r="H30" s="13">
        <f>AVERAGE(H5:H28)</f>
        <v>16.75</v>
      </c>
      <c r="I30" s="13">
        <f>AVERAGE(I5:I28)</f>
        <v>0.88166666666666671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>
        <f>AVERAGE(N5:N28)</f>
        <v>6.2500000000000023E-4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4" priority="5" operator="greaterThan">
      <formula>$G$31</formula>
    </cfRule>
  </conditionalFormatting>
  <conditionalFormatting sqref="I30">
    <cfRule type="cellIs" dxfId="13" priority="4" operator="greaterThan">
      <formula>$I$31</formula>
    </cfRule>
  </conditionalFormatting>
  <conditionalFormatting sqref="K30:N30">
    <cfRule type="cellIs" dxfId="12" priority="3" operator="greaterThan">
      <formula>$K$31</formula>
    </cfRule>
  </conditionalFormatting>
  <conditionalFormatting sqref="H30">
    <cfRule type="cellIs" dxfId="11" priority="2" operator="greaterThan">
      <formula>$G$31</formula>
    </cfRule>
  </conditionalFormatting>
  <conditionalFormatting sqref="J30">
    <cfRule type="cellIs" dxfId="10" priority="1" operator="greaterThan">
      <formula>$I$31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5806-6C0A-4835-BF81-7CFA54C1EC1C}">
  <dimension ref="A1:R39"/>
  <sheetViews>
    <sheetView zoomScale="55" zoomScaleNormal="55" workbookViewId="0">
      <selection activeCell="C4" sqref="C4"/>
    </sheetView>
  </sheetViews>
  <sheetFormatPr baseColWidth="10" defaultRowHeight="14.25"/>
  <cols>
    <col min="2" max="2" width="13.375" customWidth="1"/>
    <col min="3" max="3" width="24.87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45719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45719</v>
      </c>
      <c r="F5" s="58" t="s">
        <v>244</v>
      </c>
      <c r="G5" s="59" t="s">
        <v>17</v>
      </c>
      <c r="H5" s="59">
        <v>2</v>
      </c>
      <c r="I5" s="59" t="s">
        <v>741</v>
      </c>
      <c r="J5" s="59" t="s">
        <v>17</v>
      </c>
      <c r="K5" s="59" t="s">
        <v>17</v>
      </c>
      <c r="L5" s="59" t="s">
        <v>17</v>
      </c>
      <c r="M5" s="59" t="s">
        <v>721</v>
      </c>
      <c r="N5" s="59" t="s">
        <v>245</v>
      </c>
      <c r="O5" s="59" t="s">
        <v>132</v>
      </c>
      <c r="P5" s="59" t="s">
        <v>183</v>
      </c>
      <c r="Q5" s="59" t="s">
        <v>326</v>
      </c>
      <c r="R5" s="59" t="s">
        <v>742</v>
      </c>
    </row>
    <row r="6" spans="1:18" ht="15.75" thickBot="1">
      <c r="A6" s="1"/>
      <c r="B6" s="1"/>
      <c r="C6" s="1"/>
      <c r="D6" s="1"/>
      <c r="E6" s="57">
        <v>45719</v>
      </c>
      <c r="F6" s="58" t="s">
        <v>248</v>
      </c>
      <c r="G6" s="59" t="s">
        <v>17</v>
      </c>
      <c r="H6" s="59" t="s">
        <v>17</v>
      </c>
      <c r="I6" s="59" t="s">
        <v>566</v>
      </c>
      <c r="J6" s="59" t="s">
        <v>17</v>
      </c>
      <c r="K6" s="59" t="s">
        <v>17</v>
      </c>
      <c r="L6" s="59" t="s">
        <v>17</v>
      </c>
      <c r="M6" s="59" t="s">
        <v>743</v>
      </c>
      <c r="N6" s="59" t="s">
        <v>253</v>
      </c>
      <c r="O6" s="59" t="s">
        <v>161</v>
      </c>
      <c r="P6" s="59" t="s">
        <v>554</v>
      </c>
      <c r="Q6" s="59" t="s">
        <v>744</v>
      </c>
      <c r="R6" s="59" t="s">
        <v>745</v>
      </c>
    </row>
    <row r="7" spans="1:18" ht="15.75" thickBot="1">
      <c r="A7" s="1"/>
      <c r="B7" s="35" t="s">
        <v>10</v>
      </c>
      <c r="C7" s="35"/>
      <c r="D7" s="1"/>
      <c r="E7" s="57">
        <v>45719</v>
      </c>
      <c r="F7" s="58" t="s">
        <v>249</v>
      </c>
      <c r="G7" s="59">
        <v>51</v>
      </c>
      <c r="H7" s="59">
        <v>17</v>
      </c>
      <c r="I7" s="59" t="s">
        <v>746</v>
      </c>
      <c r="J7" s="59" t="s">
        <v>17</v>
      </c>
      <c r="K7" s="59" t="s">
        <v>17</v>
      </c>
      <c r="L7" s="59" t="s">
        <v>17</v>
      </c>
      <c r="M7" s="59" t="s">
        <v>747</v>
      </c>
      <c r="N7" s="59" t="s">
        <v>253</v>
      </c>
      <c r="O7" s="59" t="s">
        <v>147</v>
      </c>
      <c r="P7" s="59" t="s">
        <v>49</v>
      </c>
      <c r="Q7" s="59" t="s">
        <v>748</v>
      </c>
      <c r="R7" s="59" t="s">
        <v>749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45719</v>
      </c>
      <c r="F8" s="58" t="s">
        <v>252</v>
      </c>
      <c r="G8" s="59" t="s">
        <v>17</v>
      </c>
      <c r="H8" s="59">
        <v>2</v>
      </c>
      <c r="I8" s="59" t="s">
        <v>750</v>
      </c>
      <c r="J8" s="59" t="s">
        <v>17</v>
      </c>
      <c r="K8" s="59" t="s">
        <v>17</v>
      </c>
      <c r="L8" s="59" t="s">
        <v>17</v>
      </c>
      <c r="M8" s="59" t="s">
        <v>751</v>
      </c>
      <c r="N8" s="59" t="s">
        <v>245</v>
      </c>
      <c r="O8" s="59" t="s">
        <v>60</v>
      </c>
      <c r="P8" s="59" t="s">
        <v>64</v>
      </c>
      <c r="Q8" s="59" t="s">
        <v>752</v>
      </c>
      <c r="R8" s="59" t="s">
        <v>753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45719</v>
      </c>
      <c r="F9" s="58" t="s">
        <v>255</v>
      </c>
      <c r="G9" s="59" t="s">
        <v>17</v>
      </c>
      <c r="H9" s="59" t="s">
        <v>17</v>
      </c>
      <c r="I9" s="59" t="s">
        <v>611</v>
      </c>
      <c r="J9" s="59" t="s">
        <v>17</v>
      </c>
      <c r="K9" s="59" t="s">
        <v>17</v>
      </c>
      <c r="L9" s="59" t="s">
        <v>17</v>
      </c>
      <c r="M9" s="59" t="s">
        <v>754</v>
      </c>
      <c r="N9" s="59" t="s">
        <v>253</v>
      </c>
      <c r="O9" s="59" t="s">
        <v>60</v>
      </c>
      <c r="P9" s="59" t="s">
        <v>109</v>
      </c>
      <c r="Q9" s="59" t="s">
        <v>332</v>
      </c>
      <c r="R9" s="59" t="s">
        <v>755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45719</v>
      </c>
      <c r="F10" s="58" t="s">
        <v>257</v>
      </c>
      <c r="G10" s="59">
        <v>28</v>
      </c>
      <c r="H10" s="59">
        <v>18</v>
      </c>
      <c r="I10" s="59" t="s">
        <v>756</v>
      </c>
      <c r="J10" s="59" t="s">
        <v>17</v>
      </c>
      <c r="K10" s="59" t="s">
        <v>17</v>
      </c>
      <c r="L10" s="59" t="s">
        <v>17</v>
      </c>
      <c r="M10" s="59" t="s">
        <v>757</v>
      </c>
      <c r="N10" s="59" t="s">
        <v>253</v>
      </c>
      <c r="O10" s="59" t="s">
        <v>161</v>
      </c>
      <c r="P10" s="59" t="s">
        <v>105</v>
      </c>
      <c r="Q10" s="59" t="s">
        <v>214</v>
      </c>
      <c r="R10" s="59" t="s">
        <v>758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45719</v>
      </c>
      <c r="F11" s="58" t="s">
        <v>258</v>
      </c>
      <c r="G11" s="59" t="s">
        <v>17</v>
      </c>
      <c r="H11" s="59">
        <v>1</v>
      </c>
      <c r="I11" s="59" t="s">
        <v>713</v>
      </c>
      <c r="J11" s="59" t="s">
        <v>17</v>
      </c>
      <c r="K11" s="59" t="s">
        <v>17</v>
      </c>
      <c r="L11" s="59" t="s">
        <v>17</v>
      </c>
      <c r="M11" s="59" t="s">
        <v>759</v>
      </c>
      <c r="N11" s="59" t="s">
        <v>245</v>
      </c>
      <c r="O11" s="59" t="s">
        <v>111</v>
      </c>
      <c r="P11" s="59" t="s">
        <v>73</v>
      </c>
      <c r="Q11" s="59" t="s">
        <v>583</v>
      </c>
      <c r="R11" s="59" t="s">
        <v>760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45719</v>
      </c>
      <c r="F12" s="58" t="s">
        <v>259</v>
      </c>
      <c r="G12" s="59" t="s">
        <v>17</v>
      </c>
      <c r="H12" s="59" t="s">
        <v>17</v>
      </c>
      <c r="I12" s="59" t="s">
        <v>761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63</v>
      </c>
      <c r="P12" s="59" t="s">
        <v>64</v>
      </c>
      <c r="Q12" s="59" t="s">
        <v>366</v>
      </c>
      <c r="R12" s="59" t="s">
        <v>762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45719</v>
      </c>
      <c r="F13" s="58" t="s">
        <v>260</v>
      </c>
      <c r="G13" s="59">
        <v>64</v>
      </c>
      <c r="H13" s="59">
        <v>25</v>
      </c>
      <c r="I13" s="59" t="s">
        <v>763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145</v>
      </c>
      <c r="P13" s="59" t="s">
        <v>308</v>
      </c>
      <c r="Q13" s="59" t="s">
        <v>403</v>
      </c>
      <c r="R13" s="59" t="s">
        <v>764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45719</v>
      </c>
      <c r="F14" s="58" t="s">
        <v>261</v>
      </c>
      <c r="G14" s="59">
        <v>59</v>
      </c>
      <c r="H14" s="59">
        <v>18</v>
      </c>
      <c r="I14" s="59" t="s">
        <v>765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253</v>
      </c>
      <c r="O14" s="59" t="s">
        <v>111</v>
      </c>
      <c r="P14" s="59" t="s">
        <v>416</v>
      </c>
      <c r="Q14" s="59" t="s">
        <v>766</v>
      </c>
      <c r="R14" s="59" t="s">
        <v>767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45719</v>
      </c>
      <c r="F15" s="58" t="s">
        <v>263</v>
      </c>
      <c r="G15" s="59">
        <v>114</v>
      </c>
      <c r="H15" s="59">
        <v>37</v>
      </c>
      <c r="I15" s="59" t="s">
        <v>768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247</v>
      </c>
      <c r="O15" s="59" t="s">
        <v>96</v>
      </c>
      <c r="P15" s="59" t="s">
        <v>504</v>
      </c>
      <c r="Q15" s="59" t="s">
        <v>494</v>
      </c>
      <c r="R15" s="59" t="s">
        <v>769</v>
      </c>
    </row>
    <row r="16" spans="1:18" ht="15.75" thickBot="1">
      <c r="A16" s="1"/>
      <c r="B16" s="1"/>
      <c r="C16" s="1"/>
      <c r="D16" s="1"/>
      <c r="E16" s="57">
        <v>45719</v>
      </c>
      <c r="F16" s="58" t="s">
        <v>265</v>
      </c>
      <c r="G16" s="59">
        <v>151</v>
      </c>
      <c r="H16" s="59">
        <v>55</v>
      </c>
      <c r="I16" s="59" t="s">
        <v>770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253</v>
      </c>
      <c r="O16" s="59" t="s">
        <v>223</v>
      </c>
      <c r="P16" s="59" t="s">
        <v>107</v>
      </c>
      <c r="Q16" s="59" t="s">
        <v>771</v>
      </c>
      <c r="R16" s="59" t="s">
        <v>772</v>
      </c>
    </row>
    <row r="17" spans="1:18" ht="15">
      <c r="A17" s="1"/>
      <c r="B17" s="36"/>
      <c r="C17" s="38" t="s">
        <v>26</v>
      </c>
      <c r="D17" s="1"/>
      <c r="E17" s="57">
        <v>45719</v>
      </c>
      <c r="F17" s="58" t="s">
        <v>266</v>
      </c>
      <c r="G17" s="59">
        <v>57</v>
      </c>
      <c r="H17" s="59">
        <v>10</v>
      </c>
      <c r="I17" s="59" t="s">
        <v>773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94</v>
      </c>
      <c r="P17" s="59" t="s">
        <v>82</v>
      </c>
      <c r="Q17" s="59" t="s">
        <v>774</v>
      </c>
      <c r="R17" s="59" t="s">
        <v>775</v>
      </c>
    </row>
    <row r="18" spans="1:18" ht="15.75" thickBot="1">
      <c r="A18" s="1"/>
      <c r="B18" s="37"/>
      <c r="C18" s="39"/>
      <c r="D18" s="1"/>
      <c r="E18" s="57">
        <v>45719</v>
      </c>
      <c r="F18" s="58" t="s">
        <v>267</v>
      </c>
      <c r="G18" s="59">
        <v>20</v>
      </c>
      <c r="H18" s="59">
        <v>4</v>
      </c>
      <c r="I18" s="59" t="s">
        <v>776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346</v>
      </c>
      <c r="P18" s="59" t="s">
        <v>50</v>
      </c>
      <c r="Q18" s="59" t="s">
        <v>777</v>
      </c>
      <c r="R18" s="59" t="s">
        <v>778</v>
      </c>
    </row>
    <row r="19" spans="1:18" ht="15">
      <c r="A19" s="1"/>
      <c r="B19" s="44"/>
      <c r="C19" s="46" t="s">
        <v>27</v>
      </c>
      <c r="D19" s="1"/>
      <c r="E19" s="57">
        <v>45719</v>
      </c>
      <c r="F19" s="58" t="s">
        <v>268</v>
      </c>
      <c r="G19" s="59" t="s">
        <v>17</v>
      </c>
      <c r="H19" s="59" t="s">
        <v>17</v>
      </c>
      <c r="I19" s="59" t="s">
        <v>779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253</v>
      </c>
      <c r="O19" s="59" t="s">
        <v>64</v>
      </c>
      <c r="P19" s="59" t="s">
        <v>96</v>
      </c>
      <c r="Q19" s="59" t="s">
        <v>780</v>
      </c>
      <c r="R19" s="59" t="s">
        <v>781</v>
      </c>
    </row>
    <row r="20" spans="1:18" ht="15.75" thickBot="1">
      <c r="A20" s="1"/>
      <c r="B20" s="45"/>
      <c r="C20" s="37"/>
      <c r="D20" s="1"/>
      <c r="E20" s="57">
        <v>45719</v>
      </c>
      <c r="F20" s="58" t="s">
        <v>269</v>
      </c>
      <c r="G20" s="59">
        <v>46</v>
      </c>
      <c r="H20" s="59">
        <v>4</v>
      </c>
      <c r="I20" s="59" t="s">
        <v>782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783</v>
      </c>
      <c r="P20" s="59" t="s">
        <v>78</v>
      </c>
      <c r="Q20" s="59" t="s">
        <v>450</v>
      </c>
      <c r="R20" s="59" t="s">
        <v>102</v>
      </c>
    </row>
    <row r="21" spans="1:18" ht="15">
      <c r="A21" s="1"/>
      <c r="B21" s="1"/>
      <c r="C21" s="1"/>
      <c r="D21" s="1"/>
      <c r="E21" s="57">
        <v>45719</v>
      </c>
      <c r="F21" s="58" t="s">
        <v>270</v>
      </c>
      <c r="G21" s="59">
        <v>93</v>
      </c>
      <c r="H21" s="59">
        <v>10</v>
      </c>
      <c r="I21" s="59" t="s">
        <v>784</v>
      </c>
      <c r="J21" s="59" t="s">
        <v>17</v>
      </c>
      <c r="K21" s="59" t="s">
        <v>17</v>
      </c>
      <c r="L21" s="59" t="s">
        <v>17</v>
      </c>
      <c r="M21" s="59" t="s">
        <v>785</v>
      </c>
      <c r="N21" s="59" t="s">
        <v>245</v>
      </c>
      <c r="O21" s="59" t="s">
        <v>378</v>
      </c>
      <c r="P21" s="59" t="s">
        <v>68</v>
      </c>
      <c r="Q21" s="59" t="s">
        <v>786</v>
      </c>
      <c r="R21" s="59" t="s">
        <v>787</v>
      </c>
    </row>
    <row r="22" spans="1:18" ht="15">
      <c r="A22" s="1"/>
      <c r="B22" s="1"/>
      <c r="C22" s="1"/>
      <c r="D22" s="1"/>
      <c r="E22" s="57">
        <v>45719</v>
      </c>
      <c r="F22" s="58" t="s">
        <v>271</v>
      </c>
      <c r="G22" s="59">
        <v>83</v>
      </c>
      <c r="H22" s="59">
        <v>12</v>
      </c>
      <c r="I22" s="59" t="s">
        <v>788</v>
      </c>
      <c r="J22" s="59" t="s">
        <v>17</v>
      </c>
      <c r="K22" s="59" t="s">
        <v>17</v>
      </c>
      <c r="L22" s="59" t="s">
        <v>17</v>
      </c>
      <c r="M22" s="59" t="s">
        <v>785</v>
      </c>
      <c r="N22" s="59" t="s">
        <v>245</v>
      </c>
      <c r="O22" s="59" t="s">
        <v>89</v>
      </c>
      <c r="P22" s="59" t="s">
        <v>112</v>
      </c>
      <c r="Q22" s="59" t="s">
        <v>789</v>
      </c>
      <c r="R22" s="59" t="s">
        <v>790</v>
      </c>
    </row>
    <row r="23" spans="1:18" ht="15">
      <c r="A23" s="1"/>
      <c r="B23" s="1"/>
      <c r="C23" s="1"/>
      <c r="D23" s="1"/>
      <c r="E23" s="57">
        <v>45719</v>
      </c>
      <c r="F23" s="58" t="s">
        <v>273</v>
      </c>
      <c r="G23" s="59">
        <v>63</v>
      </c>
      <c r="H23" s="59">
        <v>12</v>
      </c>
      <c r="I23" s="59" t="s">
        <v>791</v>
      </c>
      <c r="J23" s="59" t="s">
        <v>17</v>
      </c>
      <c r="K23" s="59" t="s">
        <v>17</v>
      </c>
      <c r="L23" s="59" t="s">
        <v>17</v>
      </c>
      <c r="M23" s="59" t="s">
        <v>792</v>
      </c>
      <c r="N23" s="59" t="s">
        <v>245</v>
      </c>
      <c r="O23" s="59" t="s">
        <v>151</v>
      </c>
      <c r="P23" s="59" t="s">
        <v>61</v>
      </c>
      <c r="Q23" s="59" t="s">
        <v>793</v>
      </c>
      <c r="R23" s="59" t="s">
        <v>794</v>
      </c>
    </row>
    <row r="24" spans="1:18" ht="15">
      <c r="A24" s="1"/>
      <c r="B24" s="1"/>
      <c r="C24" s="1"/>
      <c r="D24" s="1"/>
      <c r="E24" s="57">
        <v>45719</v>
      </c>
      <c r="F24" s="58" t="s">
        <v>274</v>
      </c>
      <c r="G24" s="59">
        <v>67</v>
      </c>
      <c r="H24" s="59">
        <v>13</v>
      </c>
      <c r="I24" s="59" t="s">
        <v>795</v>
      </c>
      <c r="J24" s="59" t="s">
        <v>17</v>
      </c>
      <c r="K24" s="59" t="s">
        <v>17</v>
      </c>
      <c r="L24" s="59" t="s">
        <v>17</v>
      </c>
      <c r="M24" s="59" t="s">
        <v>796</v>
      </c>
      <c r="N24" s="59" t="s">
        <v>245</v>
      </c>
      <c r="O24" s="59" t="s">
        <v>797</v>
      </c>
      <c r="P24" s="59" t="s">
        <v>205</v>
      </c>
      <c r="Q24" s="59" t="s">
        <v>798</v>
      </c>
      <c r="R24" s="59" t="s">
        <v>386</v>
      </c>
    </row>
    <row r="25" spans="1:18" ht="15">
      <c r="A25" s="1"/>
      <c r="B25" s="1"/>
      <c r="C25" s="1"/>
      <c r="D25" s="1"/>
      <c r="E25" s="57">
        <v>45719</v>
      </c>
      <c r="F25" s="58" t="s">
        <v>275</v>
      </c>
      <c r="G25" s="59">
        <v>64</v>
      </c>
      <c r="H25" s="59">
        <v>13</v>
      </c>
      <c r="I25" s="59" t="s">
        <v>414</v>
      </c>
      <c r="J25" s="59" t="s">
        <v>17</v>
      </c>
      <c r="K25" s="59" t="s">
        <v>17</v>
      </c>
      <c r="L25" s="59" t="s">
        <v>17</v>
      </c>
      <c r="M25" s="59" t="s">
        <v>799</v>
      </c>
      <c r="N25" s="59" t="s">
        <v>253</v>
      </c>
      <c r="O25" s="59" t="s">
        <v>526</v>
      </c>
      <c r="P25" s="59" t="s">
        <v>92</v>
      </c>
      <c r="Q25" s="59" t="s">
        <v>800</v>
      </c>
      <c r="R25" s="59" t="s">
        <v>801</v>
      </c>
    </row>
    <row r="26" spans="1:18" ht="15">
      <c r="A26" s="1"/>
      <c r="B26" s="1"/>
      <c r="C26" s="1"/>
      <c r="D26" s="1"/>
      <c r="E26" s="57">
        <v>45719</v>
      </c>
      <c r="F26" s="58" t="s">
        <v>276</v>
      </c>
      <c r="G26" s="59">
        <v>38</v>
      </c>
      <c r="H26" s="59">
        <v>9</v>
      </c>
      <c r="I26" s="59" t="s">
        <v>802</v>
      </c>
      <c r="J26" s="59" t="s">
        <v>17</v>
      </c>
      <c r="K26" s="59" t="s">
        <v>17</v>
      </c>
      <c r="L26" s="59" t="s">
        <v>17</v>
      </c>
      <c r="M26" s="59" t="s">
        <v>803</v>
      </c>
      <c r="N26" s="59" t="s">
        <v>245</v>
      </c>
      <c r="O26" s="59" t="s">
        <v>498</v>
      </c>
      <c r="P26" s="59" t="s">
        <v>73</v>
      </c>
      <c r="Q26" s="59" t="s">
        <v>804</v>
      </c>
      <c r="R26" s="59" t="s">
        <v>291</v>
      </c>
    </row>
    <row r="27" spans="1:18" ht="15">
      <c r="A27" s="1"/>
      <c r="B27" s="1"/>
      <c r="C27" s="1"/>
      <c r="D27" s="1"/>
      <c r="E27" s="57">
        <v>45719</v>
      </c>
      <c r="F27" s="58" t="s">
        <v>277</v>
      </c>
      <c r="G27" s="59">
        <v>30</v>
      </c>
      <c r="H27" s="59">
        <v>6</v>
      </c>
      <c r="I27" s="59" t="s">
        <v>805</v>
      </c>
      <c r="J27" s="59" t="s">
        <v>17</v>
      </c>
      <c r="K27" s="59" t="s">
        <v>17</v>
      </c>
      <c r="L27" s="59" t="s">
        <v>17</v>
      </c>
      <c r="M27" s="59" t="s">
        <v>806</v>
      </c>
      <c r="N27" s="59" t="s">
        <v>245</v>
      </c>
      <c r="O27" s="59" t="s">
        <v>342</v>
      </c>
      <c r="P27" s="59" t="s">
        <v>96</v>
      </c>
      <c r="Q27" s="59" t="s">
        <v>807</v>
      </c>
      <c r="R27" s="59" t="s">
        <v>808</v>
      </c>
    </row>
    <row r="28" spans="1:18" ht="15">
      <c r="A28" s="1"/>
      <c r="B28" s="1"/>
      <c r="C28" s="1"/>
      <c r="D28" s="1"/>
      <c r="E28" s="57">
        <v>45719</v>
      </c>
      <c r="F28" s="58" t="s">
        <v>278</v>
      </c>
      <c r="G28" s="59" t="s">
        <v>17</v>
      </c>
      <c r="H28" s="59" t="s">
        <v>17</v>
      </c>
      <c r="I28" s="59" t="s">
        <v>809</v>
      </c>
      <c r="J28" s="59" t="s">
        <v>17</v>
      </c>
      <c r="K28" s="59" t="s">
        <v>17</v>
      </c>
      <c r="L28" s="59" t="s">
        <v>17</v>
      </c>
      <c r="M28" s="59" t="s">
        <v>810</v>
      </c>
      <c r="N28" s="59" t="s">
        <v>247</v>
      </c>
      <c r="O28" s="59" t="s">
        <v>811</v>
      </c>
      <c r="P28" s="59" t="s">
        <v>73</v>
      </c>
      <c r="Q28" s="59" t="s">
        <v>812</v>
      </c>
      <c r="R28" s="59" t="s">
        <v>813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64.25</v>
      </c>
      <c r="H30" s="13">
        <f>AVERAGE(H5:H28)</f>
        <v>14.105263157894736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43" priority="5" operator="greaterThan">
      <formula>$G$31</formula>
    </cfRule>
  </conditionalFormatting>
  <conditionalFormatting sqref="I30">
    <cfRule type="cellIs" dxfId="142" priority="4" operator="greaterThan">
      <formula>$I$31</formula>
    </cfRule>
  </conditionalFormatting>
  <conditionalFormatting sqref="K30:N30">
    <cfRule type="cellIs" dxfId="141" priority="3" operator="greaterThan">
      <formula>$K$31</formula>
    </cfRule>
  </conditionalFormatting>
  <conditionalFormatting sqref="H30">
    <cfRule type="cellIs" dxfId="140" priority="2" operator="greaterThan">
      <formula>$G$31</formula>
    </cfRule>
  </conditionalFormatting>
  <conditionalFormatting sqref="J30">
    <cfRule type="cellIs" dxfId="139" priority="1" operator="greaterThan">
      <formula>$I$31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C017-1515-43F8-AACE-381431C66FF4}">
  <dimension ref="A1:R39"/>
  <sheetViews>
    <sheetView zoomScale="62" zoomScaleNormal="62" workbookViewId="0">
      <selection activeCell="J5" sqref="J5:N28"/>
    </sheetView>
  </sheetViews>
  <sheetFormatPr baseColWidth="10" defaultRowHeight="14.25"/>
  <cols>
    <col min="2" max="2" width="14.375" customWidth="1"/>
    <col min="3" max="3" width="18.5" customWidth="1"/>
    <col min="4" max="4" width="12.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45746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45746</v>
      </c>
      <c r="F5" s="60" t="s">
        <v>244</v>
      </c>
      <c r="G5" s="60">
        <v>33</v>
      </c>
      <c r="H5" s="60">
        <v>7</v>
      </c>
      <c r="I5" s="60">
        <v>0.54400000000000004</v>
      </c>
      <c r="J5" s="60" t="s">
        <v>17</v>
      </c>
      <c r="K5" s="60" t="s">
        <v>17</v>
      </c>
      <c r="L5" s="60" t="s">
        <v>17</v>
      </c>
      <c r="M5" s="60" t="s">
        <v>17</v>
      </c>
      <c r="N5" s="60" t="s">
        <v>17</v>
      </c>
      <c r="O5" s="60">
        <v>2.5499999999999998</v>
      </c>
      <c r="P5" s="60">
        <v>1.6</v>
      </c>
      <c r="Q5" s="60">
        <v>23.02</v>
      </c>
      <c r="R5" s="60">
        <v>6.49</v>
      </c>
    </row>
    <row r="6" spans="1:18" ht="15.75" thickBot="1">
      <c r="A6" s="1"/>
      <c r="B6" s="1"/>
      <c r="C6" s="1"/>
      <c r="D6" s="1"/>
      <c r="E6" s="57">
        <v>45746</v>
      </c>
      <c r="F6" s="60" t="s">
        <v>248</v>
      </c>
      <c r="G6" s="60">
        <v>37</v>
      </c>
      <c r="H6" s="60">
        <v>5</v>
      </c>
      <c r="I6" s="60">
        <v>0.58399999999999996</v>
      </c>
      <c r="J6" s="60" t="s">
        <v>17</v>
      </c>
      <c r="K6" s="60" t="s">
        <v>17</v>
      </c>
      <c r="L6" s="60" t="s">
        <v>17</v>
      </c>
      <c r="M6" s="60" t="s">
        <v>17</v>
      </c>
      <c r="N6" s="60" t="s">
        <v>17</v>
      </c>
      <c r="O6" s="60">
        <v>2.48</v>
      </c>
      <c r="P6" s="60">
        <v>1.7</v>
      </c>
      <c r="Q6" s="60">
        <v>22.1</v>
      </c>
      <c r="R6" s="60">
        <v>6.39</v>
      </c>
    </row>
    <row r="7" spans="1:18" ht="15.75" thickBot="1">
      <c r="A7" s="1"/>
      <c r="B7" s="35" t="s">
        <v>10</v>
      </c>
      <c r="C7" s="35"/>
      <c r="D7" s="1"/>
      <c r="E7" s="57">
        <v>45746</v>
      </c>
      <c r="F7" s="60" t="s">
        <v>249</v>
      </c>
      <c r="G7" s="60">
        <v>29</v>
      </c>
      <c r="H7" s="60">
        <v>4</v>
      </c>
      <c r="I7" s="60">
        <v>0.91700000000000004</v>
      </c>
      <c r="J7" s="60" t="s">
        <v>17</v>
      </c>
      <c r="K7" s="60" t="s">
        <v>17</v>
      </c>
      <c r="L7" s="60" t="s">
        <v>17</v>
      </c>
      <c r="M7" s="60" t="s">
        <v>17</v>
      </c>
      <c r="N7" s="60" t="s">
        <v>17</v>
      </c>
      <c r="O7" s="60">
        <v>0.99</v>
      </c>
      <c r="P7" s="60">
        <v>2.7</v>
      </c>
      <c r="Q7" s="60">
        <v>21.66</v>
      </c>
      <c r="R7" s="60">
        <v>6.42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45746</v>
      </c>
      <c r="F8" s="60" t="s">
        <v>252</v>
      </c>
      <c r="G8" s="60">
        <v>12</v>
      </c>
      <c r="H8" s="60">
        <v>3</v>
      </c>
      <c r="I8" s="60">
        <v>0.97099999999999997</v>
      </c>
      <c r="J8" s="60" t="s">
        <v>17</v>
      </c>
      <c r="K8" s="60" t="s">
        <v>17</v>
      </c>
      <c r="L8" s="60" t="s">
        <v>17</v>
      </c>
      <c r="M8" s="60" t="s">
        <v>17</v>
      </c>
      <c r="N8" s="60" t="s">
        <v>17</v>
      </c>
      <c r="O8" s="60">
        <v>1.1499999999999999</v>
      </c>
      <c r="P8" s="60">
        <v>2.9</v>
      </c>
      <c r="Q8" s="60">
        <v>20.77</v>
      </c>
      <c r="R8" s="60">
        <v>6.92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45746</v>
      </c>
      <c r="F9" s="60" t="s">
        <v>255</v>
      </c>
      <c r="G9" s="60">
        <v>12</v>
      </c>
      <c r="H9" s="60">
        <v>4</v>
      </c>
      <c r="I9" s="60">
        <v>0.66500000000000004</v>
      </c>
      <c r="J9" s="60" t="s">
        <v>17</v>
      </c>
      <c r="K9" s="60" t="s">
        <v>17</v>
      </c>
      <c r="L9" s="60" t="s">
        <v>17</v>
      </c>
      <c r="M9" s="60" t="s">
        <v>17</v>
      </c>
      <c r="N9" s="60" t="s">
        <v>17</v>
      </c>
      <c r="O9" s="60">
        <v>1.7</v>
      </c>
      <c r="P9" s="60">
        <v>2</v>
      </c>
      <c r="Q9" s="60">
        <v>20.12</v>
      </c>
      <c r="R9" s="60">
        <v>6.72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45746</v>
      </c>
      <c r="F10" s="60" t="s">
        <v>257</v>
      </c>
      <c r="G10" s="60">
        <v>17</v>
      </c>
      <c r="H10" s="60">
        <v>3</v>
      </c>
      <c r="I10" s="60">
        <v>0.74099999999999999</v>
      </c>
      <c r="J10" s="60" t="s">
        <v>17</v>
      </c>
      <c r="K10" s="60" t="s">
        <v>17</v>
      </c>
      <c r="L10" s="60" t="s">
        <v>17</v>
      </c>
      <c r="M10" s="60" t="s">
        <v>17</v>
      </c>
      <c r="N10" s="60" t="s">
        <v>17</v>
      </c>
      <c r="O10" s="60">
        <v>1.1399999999999999</v>
      </c>
      <c r="P10" s="60">
        <v>2.2000000000000002</v>
      </c>
      <c r="Q10" s="60">
        <v>19.29</v>
      </c>
      <c r="R10" s="60">
        <v>8.0500000000000007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45746</v>
      </c>
      <c r="F11" s="60" t="s">
        <v>258</v>
      </c>
      <c r="G11" s="60">
        <v>16</v>
      </c>
      <c r="H11" s="60">
        <v>3</v>
      </c>
      <c r="I11" s="60">
        <v>0.71099999999999997</v>
      </c>
      <c r="J11" s="60" t="s">
        <v>17</v>
      </c>
      <c r="K11" s="60" t="s">
        <v>17</v>
      </c>
      <c r="L11" s="60" t="s">
        <v>17</v>
      </c>
      <c r="M11" s="60" t="s">
        <v>17</v>
      </c>
      <c r="N11" s="60" t="s">
        <v>17</v>
      </c>
      <c r="O11" s="60">
        <v>1.42</v>
      </c>
      <c r="P11" s="60">
        <v>2.1</v>
      </c>
      <c r="Q11" s="60">
        <v>18.52</v>
      </c>
      <c r="R11" s="60">
        <v>9.74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45746</v>
      </c>
      <c r="F12" s="60" t="s">
        <v>259</v>
      </c>
      <c r="G12" s="60">
        <v>14</v>
      </c>
      <c r="H12" s="60">
        <v>6</v>
      </c>
      <c r="I12" s="60">
        <v>0.95599999999999996</v>
      </c>
      <c r="J12" s="60" t="s">
        <v>17</v>
      </c>
      <c r="K12" s="60" t="s">
        <v>17</v>
      </c>
      <c r="L12" s="60" t="s">
        <v>17</v>
      </c>
      <c r="M12" s="60" t="s">
        <v>17</v>
      </c>
      <c r="N12" s="60" t="s">
        <v>17</v>
      </c>
      <c r="O12" s="60">
        <v>0.69</v>
      </c>
      <c r="P12" s="60">
        <v>2.9</v>
      </c>
      <c r="Q12" s="60">
        <v>16.86</v>
      </c>
      <c r="R12" s="60">
        <v>13.15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45746</v>
      </c>
      <c r="F13" s="60" t="s">
        <v>260</v>
      </c>
      <c r="G13" s="60" t="s">
        <v>17</v>
      </c>
      <c r="H13" s="60" t="s">
        <v>17</v>
      </c>
      <c r="I13" s="60">
        <v>1.026</v>
      </c>
      <c r="J13" s="60" t="s">
        <v>17</v>
      </c>
      <c r="K13" s="60" t="s">
        <v>17</v>
      </c>
      <c r="L13" s="60" t="s">
        <v>17</v>
      </c>
      <c r="M13" s="60" t="s">
        <v>17</v>
      </c>
      <c r="N13" s="60" t="s">
        <v>17</v>
      </c>
      <c r="O13" s="60">
        <v>1.1000000000000001</v>
      </c>
      <c r="P13" s="60">
        <v>3.1</v>
      </c>
      <c r="Q13" s="60">
        <v>18.36</v>
      </c>
      <c r="R13" s="60">
        <v>11.7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45746</v>
      </c>
      <c r="F14" s="60" t="s">
        <v>261</v>
      </c>
      <c r="G14" s="60">
        <v>24</v>
      </c>
      <c r="H14" s="60">
        <v>13</v>
      </c>
      <c r="I14" s="60">
        <v>0.95699999999999996</v>
      </c>
      <c r="J14" s="60" t="s">
        <v>17</v>
      </c>
      <c r="K14" s="60" t="s">
        <v>17</v>
      </c>
      <c r="L14" s="60" t="s">
        <v>17</v>
      </c>
      <c r="M14" s="60" t="s">
        <v>17</v>
      </c>
      <c r="N14" s="60" t="s">
        <v>17</v>
      </c>
      <c r="O14" s="60">
        <v>1.1499999999999999</v>
      </c>
      <c r="P14" s="60">
        <v>2.9</v>
      </c>
      <c r="Q14" s="60">
        <v>20.85</v>
      </c>
      <c r="R14" s="60">
        <v>10.26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45746</v>
      </c>
      <c r="F15" s="60" t="s">
        <v>263</v>
      </c>
      <c r="G15" s="60">
        <v>47</v>
      </c>
      <c r="H15" s="60">
        <v>9</v>
      </c>
      <c r="I15" s="60">
        <v>0.68200000000000005</v>
      </c>
      <c r="J15" s="60" t="s">
        <v>17</v>
      </c>
      <c r="K15" s="60" t="s">
        <v>17</v>
      </c>
      <c r="L15" s="60" t="s">
        <v>17</v>
      </c>
      <c r="M15" s="60" t="s">
        <v>17</v>
      </c>
      <c r="N15" s="60" t="s">
        <v>17</v>
      </c>
      <c r="O15" s="60">
        <v>1.66</v>
      </c>
      <c r="P15" s="60">
        <v>2</v>
      </c>
      <c r="Q15" s="60">
        <v>23.02</v>
      </c>
      <c r="R15" s="60">
        <v>8.1300000000000008</v>
      </c>
    </row>
    <row r="16" spans="1:18" ht="15.75" thickBot="1">
      <c r="A16" s="1"/>
      <c r="B16" s="1"/>
      <c r="C16" s="1"/>
      <c r="D16" s="1"/>
      <c r="E16" s="57">
        <v>45746</v>
      </c>
      <c r="F16" s="60" t="s">
        <v>265</v>
      </c>
      <c r="G16" s="60">
        <v>18</v>
      </c>
      <c r="H16" s="60">
        <v>6</v>
      </c>
      <c r="I16" s="60">
        <v>0.61899999999999999</v>
      </c>
      <c r="J16" s="60" t="s">
        <v>17</v>
      </c>
      <c r="K16" s="60" t="s">
        <v>17</v>
      </c>
      <c r="L16" s="60" t="s">
        <v>17</v>
      </c>
      <c r="M16" s="60" t="s">
        <v>17</v>
      </c>
      <c r="N16" s="60" t="s">
        <v>17</v>
      </c>
      <c r="O16" s="60">
        <v>1.7</v>
      </c>
      <c r="P16" s="60">
        <v>1.9</v>
      </c>
      <c r="Q16" s="60">
        <v>24.55</v>
      </c>
      <c r="R16" s="60">
        <v>6.93</v>
      </c>
    </row>
    <row r="17" spans="1:18" ht="15">
      <c r="A17" s="1"/>
      <c r="B17" s="36"/>
      <c r="C17" s="38" t="s">
        <v>26</v>
      </c>
      <c r="D17" s="1"/>
      <c r="E17" s="57">
        <v>45746</v>
      </c>
      <c r="F17" s="60" t="s">
        <v>266</v>
      </c>
      <c r="G17" s="60">
        <v>15</v>
      </c>
      <c r="H17" s="60">
        <v>4</v>
      </c>
      <c r="I17" s="60">
        <v>0.70499999999999996</v>
      </c>
      <c r="J17" s="60" t="s">
        <v>17</v>
      </c>
      <c r="K17" s="60" t="s">
        <v>17</v>
      </c>
      <c r="L17" s="60" t="s">
        <v>17</v>
      </c>
      <c r="M17" s="60" t="s">
        <v>17</v>
      </c>
      <c r="N17" s="60" t="s">
        <v>17</v>
      </c>
      <c r="O17" s="60">
        <v>1.48</v>
      </c>
      <c r="P17" s="60">
        <v>2.1</v>
      </c>
      <c r="Q17" s="60">
        <v>26.08</v>
      </c>
      <c r="R17" s="60">
        <v>5.38</v>
      </c>
    </row>
    <row r="18" spans="1:18" ht="15.75" thickBot="1">
      <c r="A18" s="1"/>
      <c r="B18" s="37"/>
      <c r="C18" s="39"/>
      <c r="D18" s="1"/>
      <c r="E18" s="57">
        <v>45746</v>
      </c>
      <c r="F18" s="60" t="s">
        <v>267</v>
      </c>
      <c r="G18" s="60">
        <v>11</v>
      </c>
      <c r="H18" s="60">
        <v>1</v>
      </c>
      <c r="I18" s="60">
        <v>0.69399999999999995</v>
      </c>
      <c r="J18" s="60" t="s">
        <v>17</v>
      </c>
      <c r="K18" s="60" t="s">
        <v>17</v>
      </c>
      <c r="L18" s="60" t="s">
        <v>17</v>
      </c>
      <c r="M18" s="60" t="s">
        <v>17</v>
      </c>
      <c r="N18" s="60" t="s">
        <v>17</v>
      </c>
      <c r="O18" s="60">
        <v>1.32</v>
      </c>
      <c r="P18" s="60">
        <v>2.1</v>
      </c>
      <c r="Q18" s="60">
        <v>28.01</v>
      </c>
      <c r="R18" s="60">
        <v>3.96</v>
      </c>
    </row>
    <row r="19" spans="1:18" ht="15" customHeight="1">
      <c r="A19" s="1"/>
      <c r="B19" s="44"/>
      <c r="C19" s="46" t="s">
        <v>27</v>
      </c>
      <c r="D19" s="1"/>
      <c r="E19" s="57">
        <v>45746</v>
      </c>
      <c r="F19" s="60" t="s">
        <v>268</v>
      </c>
      <c r="G19" s="60">
        <v>7</v>
      </c>
      <c r="H19" s="60">
        <v>0</v>
      </c>
      <c r="I19" s="60">
        <v>0.53500000000000003</v>
      </c>
      <c r="J19" s="60" t="s">
        <v>17</v>
      </c>
      <c r="K19" s="60" t="s">
        <v>17</v>
      </c>
      <c r="L19" s="60" t="s">
        <v>17</v>
      </c>
      <c r="M19" s="60" t="s">
        <v>17</v>
      </c>
      <c r="N19" s="60" t="s">
        <v>17</v>
      </c>
      <c r="O19" s="60">
        <v>1.94</v>
      </c>
      <c r="P19" s="60">
        <v>1.6</v>
      </c>
      <c r="Q19" s="60">
        <v>29.12</v>
      </c>
      <c r="R19" s="60">
        <v>3.3</v>
      </c>
    </row>
    <row r="20" spans="1:18" ht="15.75" thickBot="1">
      <c r="A20" s="1"/>
      <c r="B20" s="45"/>
      <c r="C20" s="37"/>
      <c r="D20" s="1"/>
      <c r="E20" s="57">
        <v>45746</v>
      </c>
      <c r="F20" s="60" t="s">
        <v>269</v>
      </c>
      <c r="G20" s="60">
        <v>8</v>
      </c>
      <c r="H20" s="60">
        <v>0</v>
      </c>
      <c r="I20" s="60">
        <v>0.53600000000000003</v>
      </c>
      <c r="J20" s="60" t="s">
        <v>17</v>
      </c>
      <c r="K20" s="60" t="s">
        <v>17</v>
      </c>
      <c r="L20" s="60" t="s">
        <v>17</v>
      </c>
      <c r="M20" s="60" t="s">
        <v>17</v>
      </c>
      <c r="N20" s="60" t="s">
        <v>17</v>
      </c>
      <c r="O20" s="60">
        <v>2.0499999999999998</v>
      </c>
      <c r="P20" s="60">
        <v>1.6</v>
      </c>
      <c r="Q20" s="60">
        <v>29.89</v>
      </c>
      <c r="R20" s="60">
        <v>2.98</v>
      </c>
    </row>
    <row r="21" spans="1:18" ht="15">
      <c r="A21" s="1"/>
      <c r="B21" s="1"/>
      <c r="C21" s="1"/>
      <c r="D21" s="1"/>
      <c r="E21" s="57">
        <v>45746</v>
      </c>
      <c r="F21" s="60" t="s">
        <v>270</v>
      </c>
      <c r="G21" s="60">
        <v>7</v>
      </c>
      <c r="H21" s="60" t="s">
        <v>17</v>
      </c>
      <c r="I21" s="60">
        <v>0.51800000000000002</v>
      </c>
      <c r="J21" s="60" t="s">
        <v>17</v>
      </c>
      <c r="K21" s="60" t="s">
        <v>17</v>
      </c>
      <c r="L21" s="60" t="s">
        <v>17</v>
      </c>
      <c r="M21" s="60" t="s">
        <v>17</v>
      </c>
      <c r="N21" s="60" t="s">
        <v>17</v>
      </c>
      <c r="O21" s="60">
        <v>1.88</v>
      </c>
      <c r="P21" s="60">
        <v>1.5</v>
      </c>
      <c r="Q21" s="60">
        <v>30.77</v>
      </c>
      <c r="R21" s="60">
        <v>2.84</v>
      </c>
    </row>
    <row r="22" spans="1:18" ht="15">
      <c r="A22" s="1"/>
      <c r="B22" s="1"/>
      <c r="C22" s="1"/>
      <c r="D22" s="1"/>
      <c r="E22" s="57">
        <v>45746</v>
      </c>
      <c r="F22" s="60" t="s">
        <v>271</v>
      </c>
      <c r="G22" s="60">
        <v>8</v>
      </c>
      <c r="H22" s="60" t="s">
        <v>17</v>
      </c>
      <c r="I22" s="60">
        <v>0.55100000000000005</v>
      </c>
      <c r="J22" s="60" t="s">
        <v>17</v>
      </c>
      <c r="K22" s="60" t="s">
        <v>17</v>
      </c>
      <c r="L22" s="60" t="s">
        <v>17</v>
      </c>
      <c r="M22" s="60" t="s">
        <v>17</v>
      </c>
      <c r="N22" s="60" t="s">
        <v>17</v>
      </c>
      <c r="O22" s="60">
        <v>1.73</v>
      </c>
      <c r="P22" s="60">
        <v>1.6</v>
      </c>
      <c r="Q22" s="60">
        <v>31.22</v>
      </c>
      <c r="R22" s="60">
        <v>2.86</v>
      </c>
    </row>
    <row r="23" spans="1:18" ht="15">
      <c r="A23" s="1"/>
      <c r="B23" s="1"/>
      <c r="C23" s="1"/>
      <c r="D23" s="1"/>
      <c r="E23" s="57">
        <v>45746</v>
      </c>
      <c r="F23" s="60" t="s">
        <v>273</v>
      </c>
      <c r="G23" s="60">
        <v>15</v>
      </c>
      <c r="H23" s="60" t="s">
        <v>17</v>
      </c>
      <c r="I23" s="60">
        <v>0.60199999999999998</v>
      </c>
      <c r="J23" s="60" t="s">
        <v>17</v>
      </c>
      <c r="K23" s="60" t="s">
        <v>17</v>
      </c>
      <c r="L23" s="60" t="s">
        <v>17</v>
      </c>
      <c r="M23" s="60" t="s">
        <v>17</v>
      </c>
      <c r="N23" s="60" t="s">
        <v>17</v>
      </c>
      <c r="O23" s="60">
        <v>1.74</v>
      </c>
      <c r="P23" s="60">
        <v>1.8</v>
      </c>
      <c r="Q23" s="60">
        <v>31</v>
      </c>
      <c r="R23" s="60">
        <v>2.71</v>
      </c>
    </row>
    <row r="24" spans="1:18" ht="15">
      <c r="A24" s="1"/>
      <c r="B24" s="1"/>
      <c r="C24" s="1"/>
      <c r="D24" s="1"/>
      <c r="E24" s="57">
        <v>45746</v>
      </c>
      <c r="F24" s="60" t="s">
        <v>274</v>
      </c>
      <c r="G24" s="60">
        <v>13</v>
      </c>
      <c r="H24" s="60" t="s">
        <v>17</v>
      </c>
      <c r="I24" s="60">
        <v>0.76400000000000001</v>
      </c>
      <c r="J24" s="60" t="s">
        <v>17</v>
      </c>
      <c r="K24" s="60" t="s">
        <v>17</v>
      </c>
      <c r="L24" s="60" t="s">
        <v>17</v>
      </c>
      <c r="M24" s="60" t="s">
        <v>17</v>
      </c>
      <c r="N24" s="60" t="s">
        <v>17</v>
      </c>
      <c r="O24" s="60">
        <v>1.25</v>
      </c>
      <c r="P24" s="60">
        <v>2.2999999999999998</v>
      </c>
      <c r="Q24" s="60">
        <v>29.98</v>
      </c>
      <c r="R24" s="60">
        <v>2.95</v>
      </c>
    </row>
    <row r="25" spans="1:18" ht="15">
      <c r="A25" s="1"/>
      <c r="B25" s="1"/>
      <c r="C25" s="1"/>
      <c r="D25" s="1"/>
      <c r="E25" s="57">
        <v>45746</v>
      </c>
      <c r="F25" s="60" t="s">
        <v>275</v>
      </c>
      <c r="G25" s="60">
        <v>12</v>
      </c>
      <c r="H25" s="60" t="s">
        <v>17</v>
      </c>
      <c r="I25" s="60">
        <v>0.98399999999999999</v>
      </c>
      <c r="J25" s="60" t="s">
        <v>17</v>
      </c>
      <c r="K25" s="60" t="s">
        <v>17</v>
      </c>
      <c r="L25" s="60" t="s">
        <v>17</v>
      </c>
      <c r="M25" s="60" t="s">
        <v>17</v>
      </c>
      <c r="N25" s="60" t="s">
        <v>17</v>
      </c>
      <c r="O25" s="60">
        <v>1.19</v>
      </c>
      <c r="P25" s="60">
        <v>2.9</v>
      </c>
      <c r="Q25" s="60">
        <v>28.63</v>
      </c>
      <c r="R25" s="60">
        <v>3.36</v>
      </c>
    </row>
    <row r="26" spans="1:18" ht="15">
      <c r="A26" s="1"/>
      <c r="B26" s="1"/>
      <c r="C26" s="1"/>
      <c r="D26" s="1"/>
      <c r="E26" s="57">
        <v>45746</v>
      </c>
      <c r="F26" s="60" t="s">
        <v>276</v>
      </c>
      <c r="G26" s="60">
        <v>21</v>
      </c>
      <c r="H26" s="60">
        <v>3</v>
      </c>
      <c r="I26" s="60">
        <v>1.25</v>
      </c>
      <c r="J26" s="60" t="s">
        <v>17</v>
      </c>
      <c r="K26" s="60" t="s">
        <v>17</v>
      </c>
      <c r="L26" s="60" t="s">
        <v>17</v>
      </c>
      <c r="M26" s="60" t="s">
        <v>17</v>
      </c>
      <c r="N26" s="60" t="s">
        <v>17</v>
      </c>
      <c r="O26" s="60">
        <v>0.94</v>
      </c>
      <c r="P26" s="60">
        <v>3.7</v>
      </c>
      <c r="Q26" s="60">
        <v>27.1</v>
      </c>
      <c r="R26" s="60">
        <v>4.2300000000000004</v>
      </c>
    </row>
    <row r="27" spans="1:18" ht="15">
      <c r="A27" s="1"/>
      <c r="B27" s="1"/>
      <c r="C27" s="1"/>
      <c r="D27" s="1"/>
      <c r="E27" s="57">
        <v>45746</v>
      </c>
      <c r="F27" s="60" t="s">
        <v>277</v>
      </c>
      <c r="G27" s="60">
        <v>25</v>
      </c>
      <c r="H27" s="60">
        <v>2</v>
      </c>
      <c r="I27" s="60">
        <v>1.0820000000000001</v>
      </c>
      <c r="J27" s="60" t="s">
        <v>17</v>
      </c>
      <c r="K27" s="60" t="s">
        <v>17</v>
      </c>
      <c r="L27" s="60" t="s">
        <v>17</v>
      </c>
      <c r="M27" s="60" t="s">
        <v>17</v>
      </c>
      <c r="N27" s="60" t="s">
        <v>17</v>
      </c>
      <c r="O27" s="60">
        <v>1.34</v>
      </c>
      <c r="P27" s="60">
        <v>3.2</v>
      </c>
      <c r="Q27" s="60">
        <v>25.93</v>
      </c>
      <c r="R27" s="60">
        <v>4.24</v>
      </c>
    </row>
    <row r="28" spans="1:18" ht="15">
      <c r="A28" s="1"/>
      <c r="B28" s="1"/>
      <c r="C28" s="1"/>
      <c r="D28" s="1"/>
      <c r="E28" s="57">
        <v>45746</v>
      </c>
      <c r="F28" s="60" t="s">
        <v>278</v>
      </c>
      <c r="G28" s="60">
        <v>19</v>
      </c>
      <c r="H28" s="60">
        <v>0</v>
      </c>
      <c r="I28" s="60">
        <v>0.66600000000000004</v>
      </c>
      <c r="J28" s="60" t="s">
        <v>17</v>
      </c>
      <c r="K28" s="60" t="s">
        <v>17</v>
      </c>
      <c r="L28" s="60" t="s">
        <v>17</v>
      </c>
      <c r="M28" s="60" t="s">
        <v>17</v>
      </c>
      <c r="N28" s="60" t="s">
        <v>17</v>
      </c>
      <c r="O28" s="60">
        <v>2.13</v>
      </c>
      <c r="P28" s="60">
        <v>2</v>
      </c>
      <c r="Q28" s="60">
        <v>25.02</v>
      </c>
      <c r="R28" s="60">
        <v>4.9000000000000004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18.260869565217391</v>
      </c>
      <c r="H30" s="13">
        <f>AVERAGE(H5:H28)</f>
        <v>4.0555555555555554</v>
      </c>
      <c r="I30" s="13">
        <f>AVERAGE(I5:I28)</f>
        <v>0.76083333333333336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9" priority="5" operator="greaterThan">
      <formula>$G$31</formula>
    </cfRule>
  </conditionalFormatting>
  <conditionalFormatting sqref="I30">
    <cfRule type="cellIs" dxfId="8" priority="4" operator="greaterThan">
      <formula>$I$31</formula>
    </cfRule>
  </conditionalFormatting>
  <conditionalFormatting sqref="K30:N30">
    <cfRule type="cellIs" dxfId="7" priority="3" operator="greaterThan">
      <formula>$K$31</formula>
    </cfRule>
  </conditionalFormatting>
  <conditionalFormatting sqref="H30">
    <cfRule type="cellIs" dxfId="6" priority="2" operator="greaterThan">
      <formula>$G$31</formula>
    </cfRule>
  </conditionalFormatting>
  <conditionalFormatting sqref="J30">
    <cfRule type="cellIs" dxfId="5" priority="1" operator="greaterThan">
      <formula>$I$31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F24A7-C82E-49AC-BEF0-803AD6D22EE3}">
  <dimension ref="A1:R39"/>
  <sheetViews>
    <sheetView zoomScale="62" zoomScaleNormal="62" workbookViewId="0">
      <selection activeCell="J5" sqref="J5:N28"/>
    </sheetView>
  </sheetViews>
  <sheetFormatPr baseColWidth="10" defaultRowHeight="14.25"/>
  <cols>
    <col min="2" max="2" width="14.375" customWidth="1"/>
    <col min="3" max="3" width="18.5" customWidth="1"/>
    <col min="4" max="4" width="12.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45747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45747</v>
      </c>
      <c r="F5" s="60" t="s">
        <v>244</v>
      </c>
      <c r="G5" s="60">
        <v>24</v>
      </c>
      <c r="H5" s="60">
        <v>0</v>
      </c>
      <c r="I5" s="60">
        <v>0.89700000000000002</v>
      </c>
      <c r="J5" s="60" t="s">
        <v>17</v>
      </c>
      <c r="K5" s="60" t="s">
        <v>17</v>
      </c>
      <c r="L5" s="60" t="s">
        <v>17</v>
      </c>
      <c r="M5" s="60" t="s">
        <v>17</v>
      </c>
      <c r="N5" s="60" t="s">
        <v>17</v>
      </c>
      <c r="O5" s="60">
        <v>1.1000000000000001</v>
      </c>
      <c r="P5" s="60">
        <v>2.7</v>
      </c>
      <c r="Q5" s="60">
        <v>23.69</v>
      </c>
      <c r="R5" s="60">
        <v>6.51</v>
      </c>
    </row>
    <row r="6" spans="1:18" ht="15.75" thickBot="1">
      <c r="A6" s="1"/>
      <c r="B6" s="1"/>
      <c r="C6" s="1"/>
      <c r="D6" s="1"/>
      <c r="E6" s="57">
        <v>45747</v>
      </c>
      <c r="F6" s="60" t="s">
        <v>248</v>
      </c>
      <c r="G6" s="60">
        <v>40</v>
      </c>
      <c r="H6" s="60">
        <v>8</v>
      </c>
      <c r="I6" s="60">
        <v>0.85499999999999998</v>
      </c>
      <c r="J6" s="60" t="s">
        <v>17</v>
      </c>
      <c r="K6" s="60" t="s">
        <v>17</v>
      </c>
      <c r="L6" s="60" t="s">
        <v>17</v>
      </c>
      <c r="M6" s="60" t="s">
        <v>17</v>
      </c>
      <c r="N6" s="60" t="s">
        <v>17</v>
      </c>
      <c r="O6" s="60">
        <v>1.1000000000000001</v>
      </c>
      <c r="P6" s="60">
        <v>2.6</v>
      </c>
      <c r="Q6" s="60">
        <v>23.14</v>
      </c>
      <c r="R6" s="60">
        <v>6.83</v>
      </c>
    </row>
    <row r="7" spans="1:18" ht="15.75" thickBot="1">
      <c r="A7" s="1"/>
      <c r="B7" s="35" t="s">
        <v>10</v>
      </c>
      <c r="C7" s="35"/>
      <c r="D7" s="1"/>
      <c r="E7" s="57">
        <v>45747</v>
      </c>
      <c r="F7" s="60" t="s">
        <v>249</v>
      </c>
      <c r="G7" s="60">
        <v>28</v>
      </c>
      <c r="H7" s="60">
        <v>10</v>
      </c>
      <c r="I7" s="60">
        <v>1.0249999999999999</v>
      </c>
      <c r="J7" s="60" t="s">
        <v>17</v>
      </c>
      <c r="K7" s="60" t="s">
        <v>17</v>
      </c>
      <c r="L7" s="60" t="s">
        <v>17</v>
      </c>
      <c r="M7" s="60" t="s">
        <v>17</v>
      </c>
      <c r="N7" s="60" t="s">
        <v>17</v>
      </c>
      <c r="O7" s="60">
        <v>1.1499999999999999</v>
      </c>
      <c r="P7" s="60">
        <v>3.1</v>
      </c>
      <c r="Q7" s="60">
        <v>22.31</v>
      </c>
      <c r="R7" s="60">
        <v>7.13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45747</v>
      </c>
      <c r="F8" s="60" t="s">
        <v>252</v>
      </c>
      <c r="G8" s="60">
        <v>21</v>
      </c>
      <c r="H8" s="60">
        <v>8</v>
      </c>
      <c r="I8" s="60">
        <v>1.0760000000000001</v>
      </c>
      <c r="J8" s="60" t="s">
        <v>17</v>
      </c>
      <c r="K8" s="60" t="s">
        <v>17</v>
      </c>
      <c r="L8" s="60" t="s">
        <v>17</v>
      </c>
      <c r="M8" s="60" t="s">
        <v>17</v>
      </c>
      <c r="N8" s="60" t="s">
        <v>17</v>
      </c>
      <c r="O8" s="60">
        <v>0.96</v>
      </c>
      <c r="P8" s="60">
        <v>3.2</v>
      </c>
      <c r="Q8" s="60">
        <v>20.89</v>
      </c>
      <c r="R8" s="60">
        <v>8.1300000000000008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45747</v>
      </c>
      <c r="F9" s="60" t="s">
        <v>255</v>
      </c>
      <c r="G9" s="60">
        <v>26</v>
      </c>
      <c r="H9" s="60">
        <v>7</v>
      </c>
      <c r="I9" s="60">
        <v>1.0780000000000001</v>
      </c>
      <c r="J9" s="60" t="s">
        <v>17</v>
      </c>
      <c r="K9" s="60" t="s">
        <v>17</v>
      </c>
      <c r="L9" s="60" t="s">
        <v>17</v>
      </c>
      <c r="M9" s="60" t="s">
        <v>17</v>
      </c>
      <c r="N9" s="60" t="s">
        <v>17</v>
      </c>
      <c r="O9" s="60">
        <v>0.86</v>
      </c>
      <c r="P9" s="60">
        <v>3.2</v>
      </c>
      <c r="Q9" s="60">
        <v>19.850000000000001</v>
      </c>
      <c r="R9" s="60">
        <v>8.77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45747</v>
      </c>
      <c r="F10" s="60" t="s">
        <v>257</v>
      </c>
      <c r="G10" s="60">
        <v>16</v>
      </c>
      <c r="H10" s="60">
        <v>9</v>
      </c>
      <c r="I10" s="60">
        <v>1.2070000000000001</v>
      </c>
      <c r="J10" s="60" t="s">
        <v>17</v>
      </c>
      <c r="K10" s="60" t="s">
        <v>17</v>
      </c>
      <c r="L10" s="60" t="s">
        <v>17</v>
      </c>
      <c r="M10" s="60" t="s">
        <v>17</v>
      </c>
      <c r="N10" s="60" t="s">
        <v>17</v>
      </c>
      <c r="O10" s="60">
        <v>0.67</v>
      </c>
      <c r="P10" s="60">
        <v>3.6</v>
      </c>
      <c r="Q10" s="60">
        <v>18.11</v>
      </c>
      <c r="R10" s="60">
        <v>12.29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45747</v>
      </c>
      <c r="F11" s="60" t="s">
        <v>258</v>
      </c>
      <c r="G11" s="60">
        <v>34</v>
      </c>
      <c r="H11" s="60">
        <v>13</v>
      </c>
      <c r="I11" s="60">
        <v>1.3069999999999999</v>
      </c>
      <c r="J11" s="60" t="s">
        <v>17</v>
      </c>
      <c r="K11" s="60" t="s">
        <v>17</v>
      </c>
      <c r="L11" s="60" t="s">
        <v>17</v>
      </c>
      <c r="M11" s="60" t="s">
        <v>17</v>
      </c>
      <c r="N11" s="60" t="s">
        <v>17</v>
      </c>
      <c r="O11" s="60">
        <v>0.55000000000000004</v>
      </c>
      <c r="P11" s="60">
        <v>3.9</v>
      </c>
      <c r="Q11" s="60">
        <v>17.57</v>
      </c>
      <c r="R11" s="60">
        <v>14.65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45747</v>
      </c>
      <c r="F12" s="60" t="s">
        <v>259</v>
      </c>
      <c r="G12" s="60">
        <v>41</v>
      </c>
      <c r="H12" s="60">
        <v>15</v>
      </c>
      <c r="I12" s="60">
        <v>1.1359999999999999</v>
      </c>
      <c r="J12" s="60" t="s">
        <v>17</v>
      </c>
      <c r="K12" s="60" t="s">
        <v>17</v>
      </c>
      <c r="L12" s="60" t="s">
        <v>17</v>
      </c>
      <c r="M12" s="60" t="s">
        <v>17</v>
      </c>
      <c r="N12" s="60" t="s">
        <v>17</v>
      </c>
      <c r="O12" s="60">
        <v>0.92</v>
      </c>
      <c r="P12" s="60">
        <v>3.4</v>
      </c>
      <c r="Q12" s="60">
        <v>17.62</v>
      </c>
      <c r="R12" s="60">
        <v>11.52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45747</v>
      </c>
      <c r="F13" s="60" t="s">
        <v>260</v>
      </c>
      <c r="G13" s="60">
        <v>29</v>
      </c>
      <c r="H13" s="60">
        <v>10</v>
      </c>
      <c r="I13" s="60">
        <v>1.2190000000000001</v>
      </c>
      <c r="J13" s="60" t="s">
        <v>17</v>
      </c>
      <c r="K13" s="60" t="s">
        <v>17</v>
      </c>
      <c r="L13" s="60" t="s">
        <v>17</v>
      </c>
      <c r="M13" s="60" t="s">
        <v>17</v>
      </c>
      <c r="N13" s="60" t="s">
        <v>17</v>
      </c>
      <c r="O13" s="60">
        <v>0.92</v>
      </c>
      <c r="P13" s="60">
        <v>3.6</v>
      </c>
      <c r="Q13" s="60">
        <v>18.96</v>
      </c>
      <c r="R13" s="60">
        <v>9.81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45747</v>
      </c>
      <c r="F14" s="60" t="s">
        <v>261</v>
      </c>
      <c r="G14" s="60">
        <v>35</v>
      </c>
      <c r="H14" s="60">
        <v>8</v>
      </c>
      <c r="I14" s="60">
        <v>1.3460000000000001</v>
      </c>
      <c r="J14" s="60" t="s">
        <v>17</v>
      </c>
      <c r="K14" s="60" t="s">
        <v>17</v>
      </c>
      <c r="L14" s="60" t="s">
        <v>17</v>
      </c>
      <c r="M14" s="60" t="s">
        <v>17</v>
      </c>
      <c r="N14" s="60" t="s">
        <v>17</v>
      </c>
      <c r="O14" s="60">
        <v>0.94</v>
      </c>
      <c r="P14" s="60">
        <v>4</v>
      </c>
      <c r="Q14" s="60">
        <v>21.18</v>
      </c>
      <c r="R14" s="60">
        <v>10.41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45747</v>
      </c>
      <c r="F15" s="60" t="s">
        <v>263</v>
      </c>
      <c r="G15" s="60">
        <v>58</v>
      </c>
      <c r="H15" s="60">
        <v>11</v>
      </c>
      <c r="I15" s="60">
        <v>1.3360000000000001</v>
      </c>
      <c r="J15" s="60" t="s">
        <v>17</v>
      </c>
      <c r="K15" s="60" t="s">
        <v>17</v>
      </c>
      <c r="L15" s="60" t="s">
        <v>17</v>
      </c>
      <c r="M15" s="60" t="s">
        <v>17</v>
      </c>
      <c r="N15" s="60" t="s">
        <v>17</v>
      </c>
      <c r="O15" s="60">
        <v>1</v>
      </c>
      <c r="P15" s="60">
        <v>4</v>
      </c>
      <c r="Q15" s="60">
        <v>22.75</v>
      </c>
      <c r="R15" s="60">
        <v>9.52</v>
      </c>
    </row>
    <row r="16" spans="1:18" ht="15.75" thickBot="1">
      <c r="A16" s="1"/>
      <c r="B16" s="1"/>
      <c r="C16" s="1"/>
      <c r="D16" s="1"/>
      <c r="E16" s="57">
        <v>45747</v>
      </c>
      <c r="F16" s="60" t="s">
        <v>265</v>
      </c>
      <c r="G16" s="60">
        <v>51</v>
      </c>
      <c r="H16" s="60">
        <v>15</v>
      </c>
      <c r="I16" s="60">
        <v>1.276</v>
      </c>
      <c r="J16" s="60" t="s">
        <v>17</v>
      </c>
      <c r="K16" s="60" t="s">
        <v>17</v>
      </c>
      <c r="L16" s="60" t="s">
        <v>17</v>
      </c>
      <c r="M16" s="60" t="s">
        <v>17</v>
      </c>
      <c r="N16" s="60" t="s">
        <v>17</v>
      </c>
      <c r="O16" s="60">
        <v>0.97</v>
      </c>
      <c r="P16" s="60">
        <v>3.8</v>
      </c>
      <c r="Q16" s="60">
        <v>25.22</v>
      </c>
      <c r="R16" s="60">
        <v>7.95</v>
      </c>
    </row>
    <row r="17" spans="1:18" ht="15">
      <c r="A17" s="1"/>
      <c r="B17" s="36"/>
      <c r="C17" s="38" t="s">
        <v>26</v>
      </c>
      <c r="D17" s="1"/>
      <c r="E17" s="57">
        <v>45747</v>
      </c>
      <c r="F17" s="60" t="s">
        <v>266</v>
      </c>
      <c r="G17" s="60">
        <v>72</v>
      </c>
      <c r="H17" s="60">
        <v>24</v>
      </c>
      <c r="I17" s="60">
        <v>1.1719999999999999</v>
      </c>
      <c r="J17" s="60" t="s">
        <v>17</v>
      </c>
      <c r="K17" s="60" t="s">
        <v>17</v>
      </c>
      <c r="L17" s="60" t="s">
        <v>17</v>
      </c>
      <c r="M17" s="60" t="s">
        <v>17</v>
      </c>
      <c r="N17" s="60" t="s">
        <v>17</v>
      </c>
      <c r="O17" s="60">
        <v>1.03</v>
      </c>
      <c r="P17" s="60">
        <v>3.5</v>
      </c>
      <c r="Q17" s="60">
        <v>26.9</v>
      </c>
      <c r="R17" s="60">
        <v>6.4</v>
      </c>
    </row>
    <row r="18" spans="1:18" ht="15.75" thickBot="1">
      <c r="A18" s="1"/>
      <c r="B18" s="37"/>
      <c r="C18" s="39"/>
      <c r="D18" s="1"/>
      <c r="E18" s="57">
        <v>45747</v>
      </c>
      <c r="F18" s="60" t="s">
        <v>267</v>
      </c>
      <c r="G18" s="60">
        <v>43</v>
      </c>
      <c r="H18" s="60">
        <v>14</v>
      </c>
      <c r="I18" s="60">
        <v>1.0629999999999999</v>
      </c>
      <c r="J18" s="60" t="s">
        <v>17</v>
      </c>
      <c r="K18" s="60" t="s">
        <v>17</v>
      </c>
      <c r="L18" s="60" t="s">
        <v>17</v>
      </c>
      <c r="M18" s="60" t="s">
        <v>17</v>
      </c>
      <c r="N18" s="60" t="s">
        <v>17</v>
      </c>
      <c r="O18" s="60">
        <v>1.1200000000000001</v>
      </c>
      <c r="P18" s="60">
        <v>3.2</v>
      </c>
      <c r="Q18" s="60">
        <v>28.58</v>
      </c>
      <c r="R18" s="60">
        <v>5.41</v>
      </c>
    </row>
    <row r="19" spans="1:18" ht="15" customHeight="1">
      <c r="A19" s="1"/>
      <c r="B19" s="44"/>
      <c r="C19" s="46" t="s">
        <v>27</v>
      </c>
      <c r="D19" s="1"/>
      <c r="E19" s="57">
        <v>45747</v>
      </c>
      <c r="F19" s="60" t="s">
        <v>268</v>
      </c>
      <c r="G19" s="60">
        <v>30</v>
      </c>
      <c r="H19" s="60">
        <v>10</v>
      </c>
      <c r="I19" s="60">
        <v>0.93500000000000005</v>
      </c>
      <c r="J19" s="60" t="s">
        <v>17</v>
      </c>
      <c r="K19" s="60" t="s">
        <v>17</v>
      </c>
      <c r="L19" s="60" t="s">
        <v>17</v>
      </c>
      <c r="M19" s="60" t="s">
        <v>17</v>
      </c>
      <c r="N19" s="60" t="s">
        <v>17</v>
      </c>
      <c r="O19" s="60">
        <v>1.52</v>
      </c>
      <c r="P19" s="60">
        <v>2.8</v>
      </c>
      <c r="Q19" s="60">
        <v>30.35</v>
      </c>
      <c r="R19" s="60">
        <v>3.8</v>
      </c>
    </row>
    <row r="20" spans="1:18" ht="15.75" thickBot="1">
      <c r="A20" s="1"/>
      <c r="B20" s="45"/>
      <c r="C20" s="37"/>
      <c r="D20" s="1"/>
      <c r="E20" s="57">
        <v>45747</v>
      </c>
      <c r="F20" s="60" t="s">
        <v>269</v>
      </c>
      <c r="G20" s="60">
        <v>18</v>
      </c>
      <c r="H20" s="60">
        <v>5</v>
      </c>
      <c r="I20" s="60">
        <v>0.71799999999999997</v>
      </c>
      <c r="J20" s="60" t="s">
        <v>17</v>
      </c>
      <c r="K20" s="60" t="s">
        <v>17</v>
      </c>
      <c r="L20" s="60" t="s">
        <v>17</v>
      </c>
      <c r="M20" s="60" t="s">
        <v>17</v>
      </c>
      <c r="N20" s="60" t="s">
        <v>17</v>
      </c>
      <c r="O20" s="60">
        <v>1.64</v>
      </c>
      <c r="P20" s="60">
        <v>2.1</v>
      </c>
      <c r="Q20" s="60">
        <v>31.27</v>
      </c>
      <c r="R20" s="60">
        <v>3.06</v>
      </c>
    </row>
    <row r="21" spans="1:18" ht="15">
      <c r="A21" s="1"/>
      <c r="B21" s="1"/>
      <c r="C21" s="1"/>
      <c r="D21" s="1"/>
      <c r="E21" s="57">
        <v>45747</v>
      </c>
      <c r="F21" s="60" t="s">
        <v>270</v>
      </c>
      <c r="G21" s="60">
        <v>19</v>
      </c>
      <c r="H21" s="60">
        <v>2</v>
      </c>
      <c r="I21" s="60">
        <v>0.753</v>
      </c>
      <c r="J21" s="60" t="s">
        <v>17</v>
      </c>
      <c r="K21" s="60" t="s">
        <v>17</v>
      </c>
      <c r="L21" s="60" t="s">
        <v>17</v>
      </c>
      <c r="M21" s="60" t="s">
        <v>17</v>
      </c>
      <c r="N21" s="60" t="s">
        <v>17</v>
      </c>
      <c r="O21" s="60">
        <v>1.54</v>
      </c>
      <c r="P21" s="60">
        <v>2.2999999999999998</v>
      </c>
      <c r="Q21" s="60">
        <v>32.03</v>
      </c>
      <c r="R21" s="60">
        <v>2.75</v>
      </c>
    </row>
    <row r="22" spans="1:18" ht="15">
      <c r="A22" s="1"/>
      <c r="B22" s="1"/>
      <c r="C22" s="1"/>
      <c r="D22" s="1"/>
      <c r="E22" s="57">
        <v>45747</v>
      </c>
      <c r="F22" s="60" t="s">
        <v>271</v>
      </c>
      <c r="G22" s="60">
        <v>27</v>
      </c>
      <c r="H22" s="60">
        <v>3</v>
      </c>
      <c r="I22" s="60">
        <v>0.80300000000000005</v>
      </c>
      <c r="J22" s="60" t="s">
        <v>17</v>
      </c>
      <c r="K22" s="60" t="s">
        <v>17</v>
      </c>
      <c r="L22" s="60" t="s">
        <v>17</v>
      </c>
      <c r="M22" s="60" t="s">
        <v>17</v>
      </c>
      <c r="N22" s="60" t="s">
        <v>17</v>
      </c>
      <c r="O22" s="60">
        <v>1.33</v>
      </c>
      <c r="P22" s="60">
        <v>2.4</v>
      </c>
      <c r="Q22" s="60">
        <v>32.25</v>
      </c>
      <c r="R22" s="60">
        <v>2.69</v>
      </c>
    </row>
    <row r="23" spans="1:18" ht="15">
      <c r="A23" s="1"/>
      <c r="B23" s="1"/>
      <c r="C23" s="1"/>
      <c r="D23" s="1"/>
      <c r="E23" s="57">
        <v>45747</v>
      </c>
      <c r="F23" s="60" t="s">
        <v>273</v>
      </c>
      <c r="G23" s="60">
        <v>25</v>
      </c>
      <c r="H23" s="60">
        <v>3</v>
      </c>
      <c r="I23" s="60">
        <v>0.749</v>
      </c>
      <c r="J23" s="60" t="s">
        <v>17</v>
      </c>
      <c r="K23" s="60" t="s">
        <v>17</v>
      </c>
      <c r="L23" s="60" t="s">
        <v>17</v>
      </c>
      <c r="M23" s="60" t="s">
        <v>17</v>
      </c>
      <c r="N23" s="60" t="s">
        <v>17</v>
      </c>
      <c r="O23" s="60">
        <v>1.18</v>
      </c>
      <c r="P23" s="60">
        <v>2.2000000000000002</v>
      </c>
      <c r="Q23" s="60">
        <v>32.46</v>
      </c>
      <c r="R23" s="60">
        <v>2.78</v>
      </c>
    </row>
    <row r="24" spans="1:18" ht="15">
      <c r="A24" s="1"/>
      <c r="B24" s="1"/>
      <c r="C24" s="1"/>
      <c r="D24" s="1"/>
      <c r="E24" s="57">
        <v>45747</v>
      </c>
      <c r="F24" s="60" t="s">
        <v>274</v>
      </c>
      <c r="G24" s="60">
        <v>29</v>
      </c>
      <c r="H24" s="60">
        <v>1</v>
      </c>
      <c r="I24" s="60">
        <v>0.88200000000000001</v>
      </c>
      <c r="J24" s="60" t="s">
        <v>17</v>
      </c>
      <c r="K24" s="60" t="s">
        <v>17</v>
      </c>
      <c r="L24" s="60" t="s">
        <v>17</v>
      </c>
      <c r="M24" s="60" t="s">
        <v>17</v>
      </c>
      <c r="N24" s="60" t="s">
        <v>17</v>
      </c>
      <c r="O24" s="60">
        <v>1.06</v>
      </c>
      <c r="P24" s="60">
        <v>2.6</v>
      </c>
      <c r="Q24" s="60">
        <v>31.38</v>
      </c>
      <c r="R24" s="60">
        <v>3.08</v>
      </c>
    </row>
    <row r="25" spans="1:18" ht="15">
      <c r="A25" s="1"/>
      <c r="B25" s="1"/>
      <c r="C25" s="1"/>
      <c r="D25" s="1"/>
      <c r="E25" s="57">
        <v>45747</v>
      </c>
      <c r="F25" s="60" t="s">
        <v>275</v>
      </c>
      <c r="G25" s="60">
        <v>21</v>
      </c>
      <c r="H25" s="60">
        <v>3</v>
      </c>
      <c r="I25" s="60">
        <v>1.1679999999999999</v>
      </c>
      <c r="J25" s="60" t="s">
        <v>17</v>
      </c>
      <c r="K25" s="60" t="s">
        <v>17</v>
      </c>
      <c r="L25" s="60" t="s">
        <v>17</v>
      </c>
      <c r="M25" s="60" t="s">
        <v>17</v>
      </c>
      <c r="N25" s="60" t="s">
        <v>17</v>
      </c>
      <c r="O25" s="60">
        <v>1.01</v>
      </c>
      <c r="P25" s="60">
        <v>3.5</v>
      </c>
      <c r="Q25" s="60">
        <v>29.65</v>
      </c>
      <c r="R25" s="60">
        <v>3.65</v>
      </c>
    </row>
    <row r="26" spans="1:18" ht="15">
      <c r="A26" s="1"/>
      <c r="B26" s="1"/>
      <c r="C26" s="1"/>
      <c r="D26" s="1"/>
      <c r="E26" s="57">
        <v>45747</v>
      </c>
      <c r="F26" s="60" t="s">
        <v>276</v>
      </c>
      <c r="G26" s="60">
        <v>29</v>
      </c>
      <c r="H26" s="60">
        <v>10</v>
      </c>
      <c r="I26" s="60">
        <v>1.0109999999999999</v>
      </c>
      <c r="J26" s="60" t="s">
        <v>17</v>
      </c>
      <c r="K26" s="60" t="s">
        <v>17</v>
      </c>
      <c r="L26" s="60" t="s">
        <v>17</v>
      </c>
      <c r="M26" s="60" t="s">
        <v>17</v>
      </c>
      <c r="N26" s="60" t="s">
        <v>17</v>
      </c>
      <c r="O26" s="60">
        <v>1.72</v>
      </c>
      <c r="P26" s="60">
        <v>3</v>
      </c>
      <c r="Q26" s="60">
        <v>26.7</v>
      </c>
      <c r="R26" s="60">
        <v>22.64</v>
      </c>
    </row>
    <row r="27" spans="1:18" ht="15">
      <c r="A27" s="1"/>
      <c r="B27" s="1"/>
      <c r="C27" s="1"/>
      <c r="D27" s="1"/>
      <c r="E27" s="57">
        <v>45747</v>
      </c>
      <c r="F27" s="60" t="s">
        <v>277</v>
      </c>
      <c r="G27" s="60">
        <v>89</v>
      </c>
      <c r="H27" s="60">
        <v>23</v>
      </c>
      <c r="I27" s="60">
        <v>0.84899999999999998</v>
      </c>
      <c r="J27" s="60" t="s">
        <v>17</v>
      </c>
      <c r="K27" s="60" t="s">
        <v>17</v>
      </c>
      <c r="L27" s="60" t="s">
        <v>17</v>
      </c>
      <c r="M27" s="60" t="s">
        <v>17</v>
      </c>
      <c r="N27" s="60" t="s">
        <v>17</v>
      </c>
      <c r="O27" s="60">
        <v>2.04</v>
      </c>
      <c r="P27" s="60">
        <v>2.5</v>
      </c>
      <c r="Q27" s="60">
        <v>24.13</v>
      </c>
      <c r="R27" s="60">
        <v>40.020000000000003</v>
      </c>
    </row>
    <row r="28" spans="1:18" ht="15">
      <c r="A28" s="1"/>
      <c r="B28" s="1"/>
      <c r="C28" s="1"/>
      <c r="D28" s="1"/>
      <c r="E28" s="57">
        <v>45747</v>
      </c>
      <c r="F28" s="60" t="s">
        <v>278</v>
      </c>
      <c r="G28" s="60">
        <v>91</v>
      </c>
      <c r="H28" s="60">
        <v>27</v>
      </c>
      <c r="I28" s="60">
        <v>0.79500000000000004</v>
      </c>
      <c r="J28" s="60" t="s">
        <v>17</v>
      </c>
      <c r="K28" s="60" t="s">
        <v>17</v>
      </c>
      <c r="L28" s="60" t="s">
        <v>17</v>
      </c>
      <c r="M28" s="60" t="s">
        <v>17</v>
      </c>
      <c r="N28" s="60" t="s">
        <v>17</v>
      </c>
      <c r="O28" s="60">
        <v>1.86</v>
      </c>
      <c r="P28" s="60">
        <v>2.4</v>
      </c>
      <c r="Q28" s="60">
        <v>22.47</v>
      </c>
      <c r="R28" s="60">
        <v>47.86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37.333333333333336</v>
      </c>
      <c r="H30" s="13">
        <f>AVERAGE(H5:H28)</f>
        <v>9.9583333333333339</v>
      </c>
      <c r="I30" s="13">
        <f>AVERAGE(I5:I28)</f>
        <v>1.0273333333333334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7:D37"/>
    <mergeCell ref="C38:D38"/>
    <mergeCell ref="C39:D39"/>
    <mergeCell ref="E30:F30"/>
    <mergeCell ref="E31:F31"/>
    <mergeCell ref="B33:E33"/>
    <mergeCell ref="C34:D34"/>
    <mergeCell ref="C35:D35"/>
    <mergeCell ref="C36:D36"/>
    <mergeCell ref="B19:B20"/>
    <mergeCell ref="C19:C20"/>
    <mergeCell ref="E1:P1"/>
    <mergeCell ref="N3:R3"/>
    <mergeCell ref="B7:C7"/>
    <mergeCell ref="B17:B18"/>
    <mergeCell ref="C17:C18"/>
  </mergeCells>
  <conditionalFormatting sqref="G30">
    <cfRule type="cellIs" dxfId="4" priority="5" operator="greaterThan">
      <formula>$G$31</formula>
    </cfRule>
  </conditionalFormatting>
  <conditionalFormatting sqref="I30">
    <cfRule type="cellIs" dxfId="3" priority="4" operator="greaterThan">
      <formula>$I$31</formula>
    </cfRule>
  </conditionalFormatting>
  <conditionalFormatting sqref="K30:N30">
    <cfRule type="cellIs" dxfId="2" priority="3" operator="greaterThan">
      <formula>$K$31</formula>
    </cfRule>
  </conditionalFormatting>
  <conditionalFormatting sqref="H30">
    <cfRule type="cellIs" dxfId="1" priority="2" operator="greaterThan">
      <formula>$G$31</formula>
    </cfRule>
  </conditionalFormatting>
  <conditionalFormatting sqref="J30">
    <cfRule type="cellIs" dxfId="0" priority="1" operator="greaterThan">
      <formula>$I$31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2304-DF27-4F9C-8D1D-3A99451A1246}">
  <dimension ref="A1:R39"/>
  <sheetViews>
    <sheetView topLeftCell="A2" zoomScale="55" zoomScaleNormal="55" workbookViewId="0">
      <selection activeCell="C4" sqref="C4"/>
    </sheetView>
  </sheetViews>
  <sheetFormatPr baseColWidth="10" defaultRowHeight="14.25"/>
  <cols>
    <col min="2" max="2" width="18.375" customWidth="1"/>
    <col min="3" max="3" width="16.25" customWidth="1"/>
    <col min="4" max="4" width="13.625" customWidth="1"/>
    <col min="5" max="5" width="12.7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45720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45720</v>
      </c>
      <c r="F5" s="58" t="s">
        <v>244</v>
      </c>
      <c r="G5" s="59">
        <v>25</v>
      </c>
      <c r="H5" s="59">
        <v>13</v>
      </c>
      <c r="I5" s="59" t="s">
        <v>814</v>
      </c>
      <c r="J5" s="59" t="s">
        <v>17</v>
      </c>
      <c r="K5" s="59" t="s">
        <v>17</v>
      </c>
      <c r="L5" s="59" t="s">
        <v>17</v>
      </c>
      <c r="M5" s="59" t="s">
        <v>815</v>
      </c>
      <c r="N5" s="59" t="s">
        <v>251</v>
      </c>
      <c r="O5" s="59" t="s">
        <v>186</v>
      </c>
      <c r="P5" s="59" t="s">
        <v>96</v>
      </c>
      <c r="Q5" s="59" t="s">
        <v>524</v>
      </c>
      <c r="R5" s="59" t="s">
        <v>320</v>
      </c>
    </row>
    <row r="6" spans="1:18" ht="15.75" thickBot="1">
      <c r="A6" s="1"/>
      <c r="B6" s="1"/>
      <c r="C6" s="1"/>
      <c r="D6" s="1"/>
      <c r="E6" s="57">
        <v>45720</v>
      </c>
      <c r="F6" s="58" t="s">
        <v>248</v>
      </c>
      <c r="G6" s="59">
        <v>20</v>
      </c>
      <c r="H6" s="59">
        <v>11</v>
      </c>
      <c r="I6" s="59" t="s">
        <v>816</v>
      </c>
      <c r="J6" s="59" t="s">
        <v>17</v>
      </c>
      <c r="K6" s="59" t="s">
        <v>17</v>
      </c>
      <c r="L6" s="59" t="s">
        <v>17</v>
      </c>
      <c r="M6" s="59" t="s">
        <v>799</v>
      </c>
      <c r="N6" s="59" t="s">
        <v>247</v>
      </c>
      <c r="O6" s="59" t="s">
        <v>213</v>
      </c>
      <c r="P6" s="59" t="s">
        <v>96</v>
      </c>
      <c r="Q6" s="59" t="s">
        <v>817</v>
      </c>
      <c r="R6" s="59" t="s">
        <v>818</v>
      </c>
    </row>
    <row r="7" spans="1:18" ht="15.75" thickBot="1">
      <c r="A7" s="1"/>
      <c r="B7" s="35" t="s">
        <v>10</v>
      </c>
      <c r="C7" s="35"/>
      <c r="D7" s="1"/>
      <c r="E7" s="57">
        <v>45720</v>
      </c>
      <c r="F7" s="58" t="s">
        <v>249</v>
      </c>
      <c r="G7" s="59">
        <v>22</v>
      </c>
      <c r="H7" s="59">
        <v>6</v>
      </c>
      <c r="I7" s="59" t="s">
        <v>819</v>
      </c>
      <c r="J7" s="59" t="s">
        <v>17</v>
      </c>
      <c r="K7" s="59" t="s">
        <v>17</v>
      </c>
      <c r="L7" s="59" t="s">
        <v>17</v>
      </c>
      <c r="M7" s="59" t="s">
        <v>820</v>
      </c>
      <c r="N7" s="59" t="s">
        <v>253</v>
      </c>
      <c r="O7" s="59" t="s">
        <v>376</v>
      </c>
      <c r="P7" s="59" t="s">
        <v>78</v>
      </c>
      <c r="Q7" s="59" t="s">
        <v>821</v>
      </c>
      <c r="R7" s="59" t="s">
        <v>676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45720</v>
      </c>
      <c r="F8" s="58" t="s">
        <v>252</v>
      </c>
      <c r="G8" s="59">
        <v>30</v>
      </c>
      <c r="H8" s="59">
        <v>4</v>
      </c>
      <c r="I8" s="59" t="s">
        <v>690</v>
      </c>
      <c r="J8" s="59" t="s">
        <v>17</v>
      </c>
      <c r="K8" s="59" t="s">
        <v>17</v>
      </c>
      <c r="L8" s="59" t="s">
        <v>17</v>
      </c>
      <c r="M8" s="59" t="s">
        <v>822</v>
      </c>
      <c r="N8" s="59" t="s">
        <v>253</v>
      </c>
      <c r="O8" s="59" t="s">
        <v>511</v>
      </c>
      <c r="P8" s="59" t="s">
        <v>92</v>
      </c>
      <c r="Q8" s="59" t="s">
        <v>195</v>
      </c>
      <c r="R8" s="59" t="s">
        <v>337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45720</v>
      </c>
      <c r="F9" s="58" t="s">
        <v>255</v>
      </c>
      <c r="G9" s="59">
        <v>32</v>
      </c>
      <c r="H9" s="59">
        <v>10</v>
      </c>
      <c r="I9" s="59" t="s">
        <v>823</v>
      </c>
      <c r="J9" s="59" t="s">
        <v>17</v>
      </c>
      <c r="K9" s="59" t="s">
        <v>17</v>
      </c>
      <c r="L9" s="59" t="s">
        <v>17</v>
      </c>
      <c r="M9" s="59" t="s">
        <v>822</v>
      </c>
      <c r="N9" s="59" t="s">
        <v>247</v>
      </c>
      <c r="O9" s="59" t="s">
        <v>824</v>
      </c>
      <c r="P9" s="59" t="s">
        <v>92</v>
      </c>
      <c r="Q9" s="59" t="s">
        <v>825</v>
      </c>
      <c r="R9" s="59" t="s">
        <v>826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45720</v>
      </c>
      <c r="F10" s="58" t="s">
        <v>257</v>
      </c>
      <c r="G10" s="59" t="s">
        <v>17</v>
      </c>
      <c r="H10" s="59">
        <v>1</v>
      </c>
      <c r="I10" s="59" t="s">
        <v>827</v>
      </c>
      <c r="J10" s="59" t="s">
        <v>17</v>
      </c>
      <c r="K10" s="59" t="s">
        <v>17</v>
      </c>
      <c r="L10" s="59" t="s">
        <v>17</v>
      </c>
      <c r="M10" s="59" t="s">
        <v>87</v>
      </c>
      <c r="N10" s="59" t="s">
        <v>245</v>
      </c>
      <c r="O10" s="59" t="s">
        <v>186</v>
      </c>
      <c r="P10" s="59" t="s">
        <v>78</v>
      </c>
      <c r="Q10" s="59" t="s">
        <v>828</v>
      </c>
      <c r="R10" s="59" t="s">
        <v>125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45720</v>
      </c>
      <c r="F11" s="58" t="s">
        <v>258</v>
      </c>
      <c r="G11" s="59" t="s">
        <v>17</v>
      </c>
      <c r="H11" s="59" t="s">
        <v>17</v>
      </c>
      <c r="I11" s="59" t="s">
        <v>829</v>
      </c>
      <c r="J11" s="59" t="s">
        <v>17</v>
      </c>
      <c r="K11" s="59" t="s">
        <v>17</v>
      </c>
      <c r="L11" s="59" t="s">
        <v>17</v>
      </c>
      <c r="M11" s="59" t="s">
        <v>830</v>
      </c>
      <c r="N11" s="59" t="s">
        <v>245</v>
      </c>
      <c r="O11" s="59" t="s">
        <v>422</v>
      </c>
      <c r="P11" s="59" t="s">
        <v>100</v>
      </c>
      <c r="Q11" s="59" t="s">
        <v>831</v>
      </c>
      <c r="R11" s="59" t="s">
        <v>832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45720</v>
      </c>
      <c r="F12" s="58" t="s">
        <v>259</v>
      </c>
      <c r="G12" s="59">
        <v>18</v>
      </c>
      <c r="H12" s="59">
        <v>5</v>
      </c>
      <c r="I12" s="59" t="s">
        <v>833</v>
      </c>
      <c r="J12" s="59" t="s">
        <v>17</v>
      </c>
      <c r="K12" s="59" t="s">
        <v>17</v>
      </c>
      <c r="L12" s="59" t="s">
        <v>17</v>
      </c>
      <c r="M12" s="59" t="s">
        <v>834</v>
      </c>
      <c r="N12" s="59" t="s">
        <v>245</v>
      </c>
      <c r="O12" s="59" t="s">
        <v>453</v>
      </c>
      <c r="P12" s="59" t="s">
        <v>105</v>
      </c>
      <c r="Q12" s="59" t="s">
        <v>555</v>
      </c>
      <c r="R12" s="59" t="s">
        <v>494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45720</v>
      </c>
      <c r="F13" s="58" t="s">
        <v>260</v>
      </c>
      <c r="G13" s="59">
        <v>19</v>
      </c>
      <c r="H13" s="59">
        <v>4</v>
      </c>
      <c r="I13" s="59" t="s">
        <v>835</v>
      </c>
      <c r="J13" s="59" t="s">
        <v>17</v>
      </c>
      <c r="K13" s="59" t="s">
        <v>17</v>
      </c>
      <c r="L13" s="59" t="s">
        <v>17</v>
      </c>
      <c r="M13" s="59" t="s">
        <v>836</v>
      </c>
      <c r="N13" s="59" t="s">
        <v>245</v>
      </c>
      <c r="O13" s="59" t="s">
        <v>536</v>
      </c>
      <c r="P13" s="59" t="s">
        <v>68</v>
      </c>
      <c r="Q13" s="59" t="s">
        <v>407</v>
      </c>
      <c r="R13" s="59" t="s">
        <v>837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45720</v>
      </c>
      <c r="F14" s="58" t="s">
        <v>261</v>
      </c>
      <c r="G14" s="59">
        <v>26</v>
      </c>
      <c r="H14" s="59">
        <v>7</v>
      </c>
      <c r="I14" s="59" t="s">
        <v>838</v>
      </c>
      <c r="J14" s="59" t="s">
        <v>17</v>
      </c>
      <c r="K14" s="59" t="s">
        <v>17</v>
      </c>
      <c r="L14" s="59" t="s">
        <v>17</v>
      </c>
      <c r="M14" s="59" t="s">
        <v>839</v>
      </c>
      <c r="N14" s="59" t="s">
        <v>245</v>
      </c>
      <c r="O14" s="59" t="s">
        <v>840</v>
      </c>
      <c r="P14" s="59" t="s">
        <v>105</v>
      </c>
      <c r="Q14" s="59" t="s">
        <v>575</v>
      </c>
      <c r="R14" s="59" t="s">
        <v>841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45720</v>
      </c>
      <c r="F15" s="58" t="s">
        <v>263</v>
      </c>
      <c r="G15" s="59">
        <v>124</v>
      </c>
      <c r="H15" s="59">
        <v>22</v>
      </c>
      <c r="I15" s="59" t="s">
        <v>842</v>
      </c>
      <c r="J15" s="59" t="s">
        <v>17</v>
      </c>
      <c r="K15" s="59" t="s">
        <v>17</v>
      </c>
      <c r="L15" s="59" t="s">
        <v>17</v>
      </c>
      <c r="M15" s="59" t="s">
        <v>830</v>
      </c>
      <c r="N15" s="59" t="s">
        <v>245</v>
      </c>
      <c r="O15" s="59" t="s">
        <v>843</v>
      </c>
      <c r="P15" s="59" t="s">
        <v>68</v>
      </c>
      <c r="Q15" s="59" t="s">
        <v>327</v>
      </c>
      <c r="R15" s="59" t="s">
        <v>844</v>
      </c>
    </row>
    <row r="16" spans="1:18" ht="15.75" thickBot="1">
      <c r="A16" s="1"/>
      <c r="B16" s="1"/>
      <c r="C16" s="1"/>
      <c r="D16" s="1"/>
      <c r="E16" s="57">
        <v>45720</v>
      </c>
      <c r="F16" s="58" t="s">
        <v>265</v>
      </c>
      <c r="G16" s="59">
        <v>109</v>
      </c>
      <c r="H16" s="59">
        <v>10</v>
      </c>
      <c r="I16" s="59" t="s">
        <v>845</v>
      </c>
      <c r="J16" s="59" t="s">
        <v>17</v>
      </c>
      <c r="K16" s="59" t="s">
        <v>17</v>
      </c>
      <c r="L16" s="59" t="s">
        <v>17</v>
      </c>
      <c r="M16" s="59" t="s">
        <v>846</v>
      </c>
      <c r="N16" s="59" t="s">
        <v>245</v>
      </c>
      <c r="O16" s="59" t="s">
        <v>295</v>
      </c>
      <c r="P16" s="59" t="s">
        <v>92</v>
      </c>
      <c r="Q16" s="59" t="s">
        <v>847</v>
      </c>
      <c r="R16" s="59" t="s">
        <v>848</v>
      </c>
    </row>
    <row r="17" spans="1:18" ht="15" customHeight="1">
      <c r="A17" s="1"/>
      <c r="B17" s="36"/>
      <c r="C17" s="38" t="s">
        <v>26</v>
      </c>
      <c r="D17" s="1"/>
      <c r="E17" s="57">
        <v>45720</v>
      </c>
      <c r="F17" s="58" t="s">
        <v>266</v>
      </c>
      <c r="G17" s="59">
        <v>191</v>
      </c>
      <c r="H17" s="59">
        <v>21</v>
      </c>
      <c r="I17" s="59" t="s">
        <v>849</v>
      </c>
      <c r="J17" s="59" t="s">
        <v>17</v>
      </c>
      <c r="K17" s="59" t="s">
        <v>17</v>
      </c>
      <c r="L17" s="59" t="s">
        <v>17</v>
      </c>
      <c r="M17" s="59" t="s">
        <v>87</v>
      </c>
      <c r="N17" s="59" t="s">
        <v>245</v>
      </c>
      <c r="O17" s="59" t="s">
        <v>850</v>
      </c>
      <c r="P17" s="59" t="s">
        <v>100</v>
      </c>
      <c r="Q17" s="59" t="s">
        <v>851</v>
      </c>
      <c r="R17" s="59" t="s">
        <v>852</v>
      </c>
    </row>
    <row r="18" spans="1:18" ht="15.75" thickBot="1">
      <c r="A18" s="1"/>
      <c r="B18" s="37"/>
      <c r="C18" s="39"/>
      <c r="D18" s="1"/>
      <c r="E18" s="57">
        <v>45720</v>
      </c>
      <c r="F18" s="58" t="s">
        <v>267</v>
      </c>
      <c r="G18" s="59">
        <v>162</v>
      </c>
      <c r="H18" s="59">
        <v>22</v>
      </c>
      <c r="I18" s="59" t="s">
        <v>853</v>
      </c>
      <c r="J18" s="59" t="s">
        <v>17</v>
      </c>
      <c r="K18" s="59" t="s">
        <v>17</v>
      </c>
      <c r="L18" s="59" t="s">
        <v>17</v>
      </c>
      <c r="M18" s="59" t="s">
        <v>725</v>
      </c>
      <c r="N18" s="59" t="s">
        <v>245</v>
      </c>
      <c r="O18" s="59" t="s">
        <v>590</v>
      </c>
      <c r="P18" s="59" t="s">
        <v>85</v>
      </c>
      <c r="Q18" s="59" t="s">
        <v>576</v>
      </c>
      <c r="R18" s="59" t="s">
        <v>854</v>
      </c>
    </row>
    <row r="19" spans="1:18" ht="15" customHeight="1">
      <c r="A19" s="1"/>
      <c r="B19" s="44"/>
      <c r="C19" s="46" t="s">
        <v>27</v>
      </c>
      <c r="D19" s="1"/>
      <c r="E19" s="57">
        <v>45720</v>
      </c>
      <c r="F19" s="58" t="s">
        <v>268</v>
      </c>
      <c r="G19" s="59">
        <v>243</v>
      </c>
      <c r="H19" s="59">
        <v>15</v>
      </c>
      <c r="I19" s="59" t="s">
        <v>855</v>
      </c>
      <c r="J19" s="59" t="s">
        <v>17</v>
      </c>
      <c r="K19" s="59" t="s">
        <v>17</v>
      </c>
      <c r="L19" s="59" t="s">
        <v>17</v>
      </c>
      <c r="M19" s="59" t="s">
        <v>725</v>
      </c>
      <c r="N19" s="59" t="s">
        <v>245</v>
      </c>
      <c r="O19" s="59" t="s">
        <v>856</v>
      </c>
      <c r="P19" s="59" t="s">
        <v>78</v>
      </c>
      <c r="Q19" s="59" t="s">
        <v>857</v>
      </c>
      <c r="R19" s="59" t="s">
        <v>858</v>
      </c>
    </row>
    <row r="20" spans="1:18" ht="15.75" thickBot="1">
      <c r="A20" s="1"/>
      <c r="B20" s="45"/>
      <c r="C20" s="37"/>
      <c r="D20" s="1"/>
      <c r="E20" s="57">
        <v>45720</v>
      </c>
      <c r="F20" s="58" t="s">
        <v>269</v>
      </c>
      <c r="G20" s="59">
        <v>175</v>
      </c>
      <c r="H20" s="59">
        <v>15</v>
      </c>
      <c r="I20" s="59" t="s">
        <v>859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860</v>
      </c>
      <c r="P20" s="59" t="s">
        <v>73</v>
      </c>
      <c r="Q20" s="59" t="s">
        <v>861</v>
      </c>
      <c r="R20" s="59" t="s">
        <v>727</v>
      </c>
    </row>
    <row r="21" spans="1:18" ht="15">
      <c r="A21" s="1"/>
      <c r="B21" s="1"/>
      <c r="C21" s="1"/>
      <c r="D21" s="1"/>
      <c r="E21" s="57">
        <v>45720</v>
      </c>
      <c r="F21" s="58" t="s">
        <v>270</v>
      </c>
      <c r="G21" s="59" t="s">
        <v>17</v>
      </c>
      <c r="H21" s="59" t="s">
        <v>17</v>
      </c>
      <c r="I21" s="59" t="s">
        <v>802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862</v>
      </c>
      <c r="P21" s="59" t="s">
        <v>73</v>
      </c>
      <c r="Q21" s="59" t="s">
        <v>863</v>
      </c>
      <c r="R21" s="59" t="s">
        <v>864</v>
      </c>
    </row>
    <row r="22" spans="1:18" ht="15">
      <c r="A22" s="1"/>
      <c r="B22" s="1"/>
      <c r="C22" s="1"/>
      <c r="D22" s="1"/>
      <c r="E22" s="57">
        <v>45720</v>
      </c>
      <c r="F22" s="58" t="s">
        <v>271</v>
      </c>
      <c r="G22" s="59" t="s">
        <v>17</v>
      </c>
      <c r="H22" s="59" t="s">
        <v>17</v>
      </c>
      <c r="I22" s="59" t="s">
        <v>865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253</v>
      </c>
      <c r="O22" s="59" t="s">
        <v>866</v>
      </c>
      <c r="P22" s="59" t="s">
        <v>78</v>
      </c>
      <c r="Q22" s="59" t="s">
        <v>867</v>
      </c>
      <c r="R22" s="59" t="s">
        <v>868</v>
      </c>
    </row>
    <row r="23" spans="1:18" ht="15">
      <c r="A23" s="1"/>
      <c r="B23" s="1"/>
      <c r="C23" s="1"/>
      <c r="D23" s="1"/>
      <c r="E23" s="57">
        <v>45720</v>
      </c>
      <c r="F23" s="58" t="s">
        <v>273</v>
      </c>
      <c r="G23" s="59">
        <v>58</v>
      </c>
      <c r="H23" s="59">
        <v>24</v>
      </c>
      <c r="I23" s="59" t="s">
        <v>869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253</v>
      </c>
      <c r="O23" s="59" t="s">
        <v>455</v>
      </c>
      <c r="P23" s="59" t="s">
        <v>85</v>
      </c>
      <c r="Q23" s="59" t="s">
        <v>870</v>
      </c>
      <c r="R23" s="59" t="s">
        <v>871</v>
      </c>
    </row>
    <row r="24" spans="1:18" ht="15">
      <c r="A24" s="1"/>
      <c r="B24" s="1"/>
      <c r="C24" s="1"/>
      <c r="D24" s="1"/>
      <c r="E24" s="57">
        <v>45720</v>
      </c>
      <c r="F24" s="58" t="s">
        <v>274</v>
      </c>
      <c r="G24" s="59">
        <v>37</v>
      </c>
      <c r="H24" s="59">
        <v>5</v>
      </c>
      <c r="I24" s="59" t="s">
        <v>736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253</v>
      </c>
      <c r="O24" s="59" t="s">
        <v>419</v>
      </c>
      <c r="P24" s="59" t="s">
        <v>92</v>
      </c>
      <c r="Q24" s="59" t="s">
        <v>872</v>
      </c>
      <c r="R24" s="59" t="s">
        <v>873</v>
      </c>
    </row>
    <row r="25" spans="1:18" ht="15">
      <c r="A25" s="1"/>
      <c r="B25" s="1"/>
      <c r="C25" s="1"/>
      <c r="D25" s="1"/>
      <c r="E25" s="57">
        <v>45720</v>
      </c>
      <c r="F25" s="58" t="s">
        <v>275</v>
      </c>
      <c r="G25" s="59">
        <v>25</v>
      </c>
      <c r="H25" s="59">
        <v>3</v>
      </c>
      <c r="I25" s="59" t="s">
        <v>874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253</v>
      </c>
      <c r="O25" s="59" t="s">
        <v>304</v>
      </c>
      <c r="P25" s="59" t="s">
        <v>110</v>
      </c>
      <c r="Q25" s="59" t="s">
        <v>875</v>
      </c>
      <c r="R25" s="59" t="s">
        <v>876</v>
      </c>
    </row>
    <row r="26" spans="1:18" ht="15">
      <c r="A26" s="1"/>
      <c r="B26" s="1"/>
      <c r="C26" s="1"/>
      <c r="D26" s="1"/>
      <c r="E26" s="57">
        <v>45720</v>
      </c>
      <c r="F26" s="58" t="s">
        <v>276</v>
      </c>
      <c r="G26" s="59">
        <v>26</v>
      </c>
      <c r="H26" s="59">
        <v>3</v>
      </c>
      <c r="I26" s="59" t="s">
        <v>877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253</v>
      </c>
      <c r="O26" s="59" t="s">
        <v>163</v>
      </c>
      <c r="P26" s="59" t="s">
        <v>62</v>
      </c>
      <c r="Q26" s="59" t="s">
        <v>878</v>
      </c>
      <c r="R26" s="59" t="s">
        <v>879</v>
      </c>
    </row>
    <row r="27" spans="1:18" ht="15">
      <c r="A27" s="1"/>
      <c r="B27" s="1"/>
      <c r="C27" s="1"/>
      <c r="D27" s="1"/>
      <c r="E27" s="57">
        <v>45720</v>
      </c>
      <c r="F27" s="58" t="s">
        <v>277</v>
      </c>
      <c r="G27" s="59">
        <v>23</v>
      </c>
      <c r="H27" s="59">
        <v>6</v>
      </c>
      <c r="I27" s="59" t="s">
        <v>880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253</v>
      </c>
      <c r="O27" s="59" t="s">
        <v>301</v>
      </c>
      <c r="P27" s="59" t="s">
        <v>55</v>
      </c>
      <c r="Q27" s="59" t="s">
        <v>881</v>
      </c>
      <c r="R27" s="59" t="s">
        <v>882</v>
      </c>
    </row>
    <row r="28" spans="1:18" ht="15">
      <c r="A28" s="1"/>
      <c r="B28" s="1"/>
      <c r="C28" s="1"/>
      <c r="D28" s="1"/>
      <c r="E28" s="57">
        <v>45720</v>
      </c>
      <c r="F28" s="58" t="s">
        <v>278</v>
      </c>
      <c r="G28" s="59">
        <v>31</v>
      </c>
      <c r="H28" s="59">
        <v>6</v>
      </c>
      <c r="I28" s="59" t="s">
        <v>883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298</v>
      </c>
      <c r="P28" s="59" t="s">
        <v>59</v>
      </c>
      <c r="Q28" s="59" t="s">
        <v>884</v>
      </c>
      <c r="R28" s="59" t="s">
        <v>885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69.8</v>
      </c>
      <c r="H30" s="13">
        <f>AVERAGE(H5:H28)</f>
        <v>10.142857142857142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38" priority="5" operator="greaterThan">
      <formula>$G$31</formula>
    </cfRule>
  </conditionalFormatting>
  <conditionalFormatting sqref="I30">
    <cfRule type="cellIs" dxfId="137" priority="4" operator="greaterThan">
      <formula>$I$31</formula>
    </cfRule>
  </conditionalFormatting>
  <conditionalFormatting sqref="K30:N30">
    <cfRule type="cellIs" dxfId="136" priority="3" operator="greaterThan">
      <formula>$K$31</formula>
    </cfRule>
  </conditionalFormatting>
  <conditionalFormatting sqref="H30">
    <cfRule type="cellIs" dxfId="135" priority="2" operator="greaterThan">
      <formula>$G$31</formula>
    </cfRule>
  </conditionalFormatting>
  <conditionalFormatting sqref="J30">
    <cfRule type="cellIs" dxfId="134" priority="1" operator="greaterThan">
      <formula>$I$31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E4F2-60DB-4F28-BAFC-64E52950E570}">
  <dimension ref="A1:R39"/>
  <sheetViews>
    <sheetView zoomScale="69" zoomScaleNormal="69" workbookViewId="0">
      <selection activeCell="C4" sqref="C4"/>
    </sheetView>
  </sheetViews>
  <sheetFormatPr baseColWidth="10" defaultRowHeight="14.25"/>
  <cols>
    <col min="2" max="2" width="13.75" customWidth="1"/>
    <col min="3" max="3" width="17" customWidth="1"/>
    <col min="4" max="4" width="14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45721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45721</v>
      </c>
      <c r="F5" s="58" t="s">
        <v>244</v>
      </c>
      <c r="G5" s="59">
        <v>21</v>
      </c>
      <c r="H5" s="59">
        <v>5</v>
      </c>
      <c r="I5" s="59" t="s">
        <v>60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228</v>
      </c>
      <c r="P5" s="59" t="s">
        <v>130</v>
      </c>
      <c r="Q5" s="59" t="s">
        <v>886</v>
      </c>
      <c r="R5" s="59" t="s">
        <v>306</v>
      </c>
    </row>
    <row r="6" spans="1:18" ht="15.75" thickBot="1">
      <c r="A6" s="1"/>
      <c r="B6" s="1"/>
      <c r="C6" s="1"/>
      <c r="D6" s="1"/>
      <c r="E6" s="57">
        <v>45721</v>
      </c>
      <c r="F6" s="58" t="s">
        <v>248</v>
      </c>
      <c r="G6" s="59">
        <v>6</v>
      </c>
      <c r="H6" s="59">
        <v>3</v>
      </c>
      <c r="I6" s="59" t="s">
        <v>394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253</v>
      </c>
      <c r="O6" s="59" t="s">
        <v>361</v>
      </c>
      <c r="P6" s="59" t="s">
        <v>70</v>
      </c>
      <c r="Q6" s="59" t="s">
        <v>887</v>
      </c>
      <c r="R6" s="59" t="s">
        <v>888</v>
      </c>
    </row>
    <row r="7" spans="1:18" ht="15.75" thickBot="1">
      <c r="A7" s="1"/>
      <c r="B7" s="35" t="s">
        <v>10</v>
      </c>
      <c r="C7" s="35"/>
      <c r="D7" s="1"/>
      <c r="E7" s="57">
        <v>45721</v>
      </c>
      <c r="F7" s="58" t="s">
        <v>249</v>
      </c>
      <c r="G7" s="59" t="s">
        <v>17</v>
      </c>
      <c r="H7" s="59" t="s">
        <v>17</v>
      </c>
      <c r="I7" s="59" t="s">
        <v>889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253</v>
      </c>
      <c r="O7" s="59" t="s">
        <v>202</v>
      </c>
      <c r="P7" s="59" t="s">
        <v>70</v>
      </c>
      <c r="Q7" s="59" t="s">
        <v>890</v>
      </c>
      <c r="R7" s="59" t="s">
        <v>891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45721</v>
      </c>
      <c r="F8" s="58" t="s">
        <v>252</v>
      </c>
      <c r="G8" s="59">
        <v>15</v>
      </c>
      <c r="H8" s="59">
        <v>0</v>
      </c>
      <c r="I8" s="59" t="s">
        <v>892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145</v>
      </c>
      <c r="P8" s="59" t="s">
        <v>59</v>
      </c>
      <c r="Q8" s="59" t="s">
        <v>343</v>
      </c>
      <c r="R8" s="59" t="s">
        <v>564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45721</v>
      </c>
      <c r="F9" s="58" t="s">
        <v>255</v>
      </c>
      <c r="G9" s="59">
        <v>36</v>
      </c>
      <c r="H9" s="59">
        <v>9</v>
      </c>
      <c r="I9" s="59" t="s">
        <v>893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166</v>
      </c>
      <c r="P9" s="59" t="s">
        <v>135</v>
      </c>
      <c r="Q9" s="59" t="s">
        <v>894</v>
      </c>
      <c r="R9" s="59" t="s">
        <v>895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45721</v>
      </c>
      <c r="F10" s="58" t="s">
        <v>257</v>
      </c>
      <c r="G10" s="59">
        <v>47</v>
      </c>
      <c r="H10" s="59">
        <v>23</v>
      </c>
      <c r="I10" s="59" t="s">
        <v>896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82</v>
      </c>
      <c r="P10" s="59" t="s">
        <v>308</v>
      </c>
      <c r="Q10" s="59" t="s">
        <v>897</v>
      </c>
      <c r="R10" s="59" t="s">
        <v>898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45721</v>
      </c>
      <c r="F11" s="58" t="s">
        <v>258</v>
      </c>
      <c r="G11" s="59">
        <v>60</v>
      </c>
      <c r="H11" s="59">
        <v>26</v>
      </c>
      <c r="I11" s="59" t="s">
        <v>899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297</v>
      </c>
      <c r="P11" s="59" t="s">
        <v>308</v>
      </c>
      <c r="Q11" s="59" t="s">
        <v>900</v>
      </c>
      <c r="R11" s="59" t="s">
        <v>901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45721</v>
      </c>
      <c r="F12" s="58" t="s">
        <v>259</v>
      </c>
      <c r="G12" s="59">
        <v>60</v>
      </c>
      <c r="H12" s="59">
        <v>30</v>
      </c>
      <c r="I12" s="59" t="s">
        <v>902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223</v>
      </c>
      <c r="P12" s="59" t="s">
        <v>135</v>
      </c>
      <c r="Q12" s="59" t="s">
        <v>133</v>
      </c>
      <c r="R12" s="59" t="s">
        <v>903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45721</v>
      </c>
      <c r="F13" s="58" t="s">
        <v>260</v>
      </c>
      <c r="G13" s="59">
        <v>57</v>
      </c>
      <c r="H13" s="59">
        <v>30</v>
      </c>
      <c r="I13" s="59" t="s">
        <v>904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192</v>
      </c>
      <c r="P13" s="59" t="s">
        <v>62</v>
      </c>
      <c r="Q13" s="59" t="s">
        <v>905</v>
      </c>
      <c r="R13" s="59" t="s">
        <v>906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45721</v>
      </c>
      <c r="F14" s="58" t="s">
        <v>261</v>
      </c>
      <c r="G14" s="59">
        <v>89</v>
      </c>
      <c r="H14" s="59">
        <v>34</v>
      </c>
      <c r="I14" s="59" t="s">
        <v>293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523</v>
      </c>
      <c r="P14" s="59" t="s">
        <v>61</v>
      </c>
      <c r="Q14" s="59" t="s">
        <v>674</v>
      </c>
      <c r="R14" s="59" t="s">
        <v>159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45721</v>
      </c>
      <c r="F15" s="58" t="s">
        <v>263</v>
      </c>
      <c r="G15" s="59" t="s">
        <v>17</v>
      </c>
      <c r="H15" s="59">
        <v>2</v>
      </c>
      <c r="I15" s="59" t="s">
        <v>141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487</v>
      </c>
      <c r="P15" s="59" t="s">
        <v>109</v>
      </c>
      <c r="Q15" s="59" t="s">
        <v>128</v>
      </c>
      <c r="R15" s="59" t="s">
        <v>907</v>
      </c>
    </row>
    <row r="16" spans="1:18" ht="15.75" thickBot="1">
      <c r="A16" s="1"/>
      <c r="B16" s="1"/>
      <c r="C16" s="1"/>
      <c r="D16" s="1"/>
      <c r="E16" s="57">
        <v>45721</v>
      </c>
      <c r="F16" s="58" t="s">
        <v>265</v>
      </c>
      <c r="G16" s="59">
        <v>83</v>
      </c>
      <c r="H16" s="59">
        <v>31</v>
      </c>
      <c r="I16" s="59" t="s">
        <v>908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253</v>
      </c>
      <c r="O16" s="59" t="s">
        <v>312</v>
      </c>
      <c r="P16" s="59" t="s">
        <v>66</v>
      </c>
      <c r="Q16" s="59" t="s">
        <v>909</v>
      </c>
      <c r="R16" s="59" t="s">
        <v>910</v>
      </c>
    </row>
    <row r="17" spans="1:18" ht="15" customHeight="1">
      <c r="A17" s="1"/>
      <c r="B17" s="36"/>
      <c r="C17" s="38" t="s">
        <v>26</v>
      </c>
      <c r="D17" s="1"/>
      <c r="E17" s="57">
        <v>45721</v>
      </c>
      <c r="F17" s="58" t="s">
        <v>266</v>
      </c>
      <c r="G17" s="59">
        <v>83</v>
      </c>
      <c r="H17" s="59">
        <v>33</v>
      </c>
      <c r="I17" s="59" t="s">
        <v>911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253</v>
      </c>
      <c r="O17" s="59" t="s">
        <v>408</v>
      </c>
      <c r="P17" s="59" t="s">
        <v>110</v>
      </c>
      <c r="Q17" s="59" t="s">
        <v>912</v>
      </c>
      <c r="R17" s="59" t="s">
        <v>913</v>
      </c>
    </row>
    <row r="18" spans="1:18" ht="15.75" thickBot="1">
      <c r="A18" s="1"/>
      <c r="B18" s="37"/>
      <c r="C18" s="39"/>
      <c r="D18" s="1"/>
      <c r="E18" s="57">
        <v>45721</v>
      </c>
      <c r="F18" s="58" t="s">
        <v>267</v>
      </c>
      <c r="G18" s="59">
        <v>85</v>
      </c>
      <c r="H18" s="59">
        <v>35</v>
      </c>
      <c r="I18" s="59" t="s">
        <v>606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200</v>
      </c>
      <c r="P18" s="59" t="s">
        <v>64</v>
      </c>
      <c r="Q18" s="59" t="s">
        <v>565</v>
      </c>
      <c r="R18" s="59" t="s">
        <v>914</v>
      </c>
    </row>
    <row r="19" spans="1:18" ht="15" customHeight="1">
      <c r="A19" s="1"/>
      <c r="B19" s="44"/>
      <c r="C19" s="46" t="s">
        <v>27</v>
      </c>
      <c r="D19" s="1"/>
      <c r="E19" s="57">
        <v>45721</v>
      </c>
      <c r="F19" s="58" t="s">
        <v>268</v>
      </c>
      <c r="G19" s="59">
        <v>76</v>
      </c>
      <c r="H19" s="59">
        <v>29</v>
      </c>
      <c r="I19" s="59" t="s">
        <v>60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535</v>
      </c>
      <c r="P19" s="59" t="s">
        <v>130</v>
      </c>
      <c r="Q19" s="59" t="s">
        <v>77</v>
      </c>
      <c r="R19" s="59" t="s">
        <v>915</v>
      </c>
    </row>
    <row r="20" spans="1:18" ht="15.75" thickBot="1">
      <c r="A20" s="1"/>
      <c r="B20" s="45"/>
      <c r="C20" s="37"/>
      <c r="D20" s="1"/>
      <c r="E20" s="57">
        <v>45721</v>
      </c>
      <c r="F20" s="58" t="s">
        <v>269</v>
      </c>
      <c r="G20" s="59">
        <v>68</v>
      </c>
      <c r="H20" s="59">
        <v>23</v>
      </c>
      <c r="I20" s="59" t="s">
        <v>916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253</v>
      </c>
      <c r="O20" s="59" t="s">
        <v>198</v>
      </c>
      <c r="P20" s="59" t="s">
        <v>68</v>
      </c>
      <c r="Q20" s="59" t="s">
        <v>917</v>
      </c>
      <c r="R20" s="59" t="s">
        <v>918</v>
      </c>
    </row>
    <row r="21" spans="1:18" ht="15">
      <c r="A21" s="1"/>
      <c r="B21" s="1"/>
      <c r="C21" s="1"/>
      <c r="D21" s="1"/>
      <c r="E21" s="57">
        <v>45721</v>
      </c>
      <c r="F21" s="58" t="s">
        <v>270</v>
      </c>
      <c r="G21" s="59">
        <v>59</v>
      </c>
      <c r="H21" s="59">
        <v>22</v>
      </c>
      <c r="I21" s="59" t="s">
        <v>684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74</v>
      </c>
      <c r="P21" s="59" t="s">
        <v>68</v>
      </c>
      <c r="Q21" s="59" t="s">
        <v>919</v>
      </c>
      <c r="R21" s="59" t="s">
        <v>920</v>
      </c>
    </row>
    <row r="22" spans="1:18" ht="15">
      <c r="A22" s="1"/>
      <c r="B22" s="1"/>
      <c r="C22" s="1"/>
      <c r="D22" s="1"/>
      <c r="E22" s="57">
        <v>45721</v>
      </c>
      <c r="F22" s="58" t="s">
        <v>271</v>
      </c>
      <c r="G22" s="59">
        <v>80</v>
      </c>
      <c r="H22" s="59">
        <v>21</v>
      </c>
      <c r="I22" s="59" t="s">
        <v>845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253</v>
      </c>
      <c r="O22" s="59" t="s">
        <v>457</v>
      </c>
      <c r="P22" s="59" t="s">
        <v>92</v>
      </c>
      <c r="Q22" s="59" t="s">
        <v>921</v>
      </c>
      <c r="R22" s="59" t="s">
        <v>444</v>
      </c>
    </row>
    <row r="23" spans="1:18" ht="15">
      <c r="A23" s="1"/>
      <c r="B23" s="1"/>
      <c r="C23" s="1"/>
      <c r="D23" s="1"/>
      <c r="E23" s="57">
        <v>45721</v>
      </c>
      <c r="F23" s="58" t="s">
        <v>273</v>
      </c>
      <c r="G23" s="59">
        <v>126</v>
      </c>
      <c r="H23" s="59">
        <v>20</v>
      </c>
      <c r="I23" s="59" t="s">
        <v>922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253</v>
      </c>
      <c r="O23" s="59" t="s">
        <v>225</v>
      </c>
      <c r="P23" s="59" t="s">
        <v>105</v>
      </c>
      <c r="Q23" s="59" t="s">
        <v>482</v>
      </c>
      <c r="R23" s="59" t="s">
        <v>923</v>
      </c>
    </row>
    <row r="24" spans="1:18" ht="15">
      <c r="A24" s="1"/>
      <c r="B24" s="1"/>
      <c r="C24" s="1"/>
      <c r="D24" s="1"/>
      <c r="E24" s="57">
        <v>45721</v>
      </c>
      <c r="F24" s="58" t="s">
        <v>274</v>
      </c>
      <c r="G24" s="59">
        <v>167</v>
      </c>
      <c r="H24" s="59">
        <v>26</v>
      </c>
      <c r="I24" s="59" t="s">
        <v>924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66</v>
      </c>
      <c r="P24" s="59" t="s">
        <v>74</v>
      </c>
      <c r="Q24" s="59" t="s">
        <v>925</v>
      </c>
      <c r="R24" s="59" t="s">
        <v>547</v>
      </c>
    </row>
    <row r="25" spans="1:18" ht="15">
      <c r="A25" s="1"/>
      <c r="B25" s="1"/>
      <c r="C25" s="1"/>
      <c r="D25" s="1"/>
      <c r="E25" s="57">
        <v>45721</v>
      </c>
      <c r="F25" s="58" t="s">
        <v>275</v>
      </c>
      <c r="G25" s="59">
        <v>172</v>
      </c>
      <c r="H25" s="59">
        <v>32</v>
      </c>
      <c r="I25" s="59" t="s">
        <v>926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346</v>
      </c>
      <c r="P25" s="59" t="s">
        <v>130</v>
      </c>
      <c r="Q25" s="59" t="s">
        <v>927</v>
      </c>
      <c r="R25" s="59" t="s">
        <v>928</v>
      </c>
    </row>
    <row r="26" spans="1:18" ht="15">
      <c r="A26" s="1"/>
      <c r="B26" s="1"/>
      <c r="C26" s="1"/>
      <c r="D26" s="1"/>
      <c r="E26" s="57">
        <v>45721</v>
      </c>
      <c r="F26" s="58" t="s">
        <v>276</v>
      </c>
      <c r="G26" s="59">
        <v>166</v>
      </c>
      <c r="H26" s="59">
        <v>27</v>
      </c>
      <c r="I26" s="59" t="s">
        <v>929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379</v>
      </c>
      <c r="P26" s="59" t="s">
        <v>131</v>
      </c>
      <c r="Q26" s="59" t="s">
        <v>930</v>
      </c>
      <c r="R26" s="59" t="s">
        <v>931</v>
      </c>
    </row>
    <row r="27" spans="1:18" ht="15">
      <c r="A27" s="1"/>
      <c r="B27" s="1"/>
      <c r="C27" s="1"/>
      <c r="D27" s="1"/>
      <c r="E27" s="57">
        <v>45721</v>
      </c>
      <c r="F27" s="58" t="s">
        <v>277</v>
      </c>
      <c r="G27" s="59">
        <v>133</v>
      </c>
      <c r="H27" s="59">
        <v>27</v>
      </c>
      <c r="I27" s="59" t="s">
        <v>932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933</v>
      </c>
      <c r="P27" s="59" t="s">
        <v>131</v>
      </c>
      <c r="Q27" s="59" t="s">
        <v>505</v>
      </c>
      <c r="R27" s="59" t="s">
        <v>934</v>
      </c>
    </row>
    <row r="28" spans="1:18" ht="15">
      <c r="A28" s="1"/>
      <c r="B28" s="1"/>
      <c r="C28" s="1"/>
      <c r="D28" s="1"/>
      <c r="E28" s="57">
        <v>45721</v>
      </c>
      <c r="F28" s="58" t="s">
        <v>278</v>
      </c>
      <c r="G28" s="59">
        <v>113</v>
      </c>
      <c r="H28" s="59">
        <v>25</v>
      </c>
      <c r="I28" s="59" t="s">
        <v>138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419</v>
      </c>
      <c r="P28" s="59" t="s">
        <v>64</v>
      </c>
      <c r="Q28" s="59" t="s">
        <v>935</v>
      </c>
      <c r="R28" s="59" t="s">
        <v>936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81.909090909090907</v>
      </c>
      <c r="H30" s="13">
        <f>AVERAGE(H5:H28)</f>
        <v>22.304347826086957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33" priority="5" operator="greaterThan">
      <formula>$G$31</formula>
    </cfRule>
  </conditionalFormatting>
  <conditionalFormatting sqref="I30">
    <cfRule type="cellIs" dxfId="132" priority="4" operator="greaterThan">
      <formula>$I$31</formula>
    </cfRule>
  </conditionalFormatting>
  <conditionalFormatting sqref="K30:N30">
    <cfRule type="cellIs" dxfId="131" priority="3" operator="greaterThan">
      <formula>$K$31</formula>
    </cfRule>
  </conditionalFormatting>
  <conditionalFormatting sqref="H30">
    <cfRule type="cellIs" dxfId="130" priority="2" operator="greaterThan">
      <formula>$G$31</formula>
    </cfRule>
  </conditionalFormatting>
  <conditionalFormatting sqref="J30">
    <cfRule type="cellIs" dxfId="129" priority="1" operator="greaterThan">
      <formula>$I$31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3825-1CE9-49F7-8DFC-FD4FA5A7FAA7}">
  <dimension ref="A1:R39"/>
  <sheetViews>
    <sheetView zoomScale="59" workbookViewId="0">
      <selection activeCell="C4" sqref="C4"/>
    </sheetView>
  </sheetViews>
  <sheetFormatPr baseColWidth="10" defaultRowHeight="14.25"/>
  <cols>
    <col min="2" max="2" width="15.875" customWidth="1"/>
    <col min="3" max="3" width="15.25" customWidth="1"/>
    <col min="4" max="4" width="1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45722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45722</v>
      </c>
      <c r="F5" s="58" t="s">
        <v>244</v>
      </c>
      <c r="G5" s="59">
        <v>101</v>
      </c>
      <c r="H5" s="59">
        <v>24</v>
      </c>
      <c r="I5" s="59" t="s">
        <v>162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392</v>
      </c>
      <c r="P5" s="59" t="s">
        <v>64</v>
      </c>
      <c r="Q5" s="59" t="s">
        <v>937</v>
      </c>
      <c r="R5" s="59" t="s">
        <v>938</v>
      </c>
    </row>
    <row r="6" spans="1:18" ht="15.75" thickBot="1">
      <c r="A6" s="1"/>
      <c r="B6" s="1"/>
      <c r="C6" s="1"/>
      <c r="D6" s="1"/>
      <c r="E6" s="57">
        <v>45722</v>
      </c>
      <c r="F6" s="58" t="s">
        <v>248</v>
      </c>
      <c r="G6" s="59">
        <v>106</v>
      </c>
      <c r="H6" s="59">
        <v>24</v>
      </c>
      <c r="I6" s="59" t="s">
        <v>939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566</v>
      </c>
      <c r="P6" s="59" t="s">
        <v>109</v>
      </c>
      <c r="Q6" s="59" t="s">
        <v>940</v>
      </c>
      <c r="R6" s="59" t="s">
        <v>941</v>
      </c>
    </row>
    <row r="7" spans="1:18" ht="15.75" thickBot="1">
      <c r="A7" s="1"/>
      <c r="B7" s="35" t="s">
        <v>10</v>
      </c>
      <c r="C7" s="35"/>
      <c r="D7" s="1"/>
      <c r="E7" s="57">
        <v>45722</v>
      </c>
      <c r="F7" s="58" t="s">
        <v>249</v>
      </c>
      <c r="G7" s="59">
        <v>98</v>
      </c>
      <c r="H7" s="59">
        <v>28</v>
      </c>
      <c r="I7" s="59" t="s">
        <v>942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123</v>
      </c>
      <c r="P7" s="59" t="s">
        <v>131</v>
      </c>
      <c r="Q7" s="59" t="s">
        <v>222</v>
      </c>
      <c r="R7" s="59" t="s">
        <v>53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45722</v>
      </c>
      <c r="F8" s="58" t="s">
        <v>252</v>
      </c>
      <c r="G8" s="59">
        <v>104</v>
      </c>
      <c r="H8" s="59">
        <v>33</v>
      </c>
      <c r="I8" s="59" t="s">
        <v>614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315</v>
      </c>
      <c r="P8" s="59" t="s">
        <v>66</v>
      </c>
      <c r="Q8" s="59" t="s">
        <v>160</v>
      </c>
      <c r="R8" s="59" t="s">
        <v>421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45722</v>
      </c>
      <c r="F9" s="58" t="s">
        <v>255</v>
      </c>
      <c r="G9" s="59">
        <v>100</v>
      </c>
      <c r="H9" s="59">
        <v>27</v>
      </c>
      <c r="I9" s="59" t="s">
        <v>939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96</v>
      </c>
      <c r="P9" s="59" t="s">
        <v>109</v>
      </c>
      <c r="Q9" s="59" t="s">
        <v>943</v>
      </c>
      <c r="R9" s="59" t="s">
        <v>944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45722</v>
      </c>
      <c r="F10" s="58" t="s">
        <v>257</v>
      </c>
      <c r="G10" s="59">
        <v>104</v>
      </c>
      <c r="H10" s="59">
        <v>33</v>
      </c>
      <c r="I10" s="59" t="s">
        <v>945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290</v>
      </c>
      <c r="P10" s="59" t="s">
        <v>110</v>
      </c>
      <c r="Q10" s="59" t="s">
        <v>165</v>
      </c>
      <c r="R10" s="59" t="s">
        <v>946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45722</v>
      </c>
      <c r="F11" s="58" t="s">
        <v>258</v>
      </c>
      <c r="G11" s="59">
        <v>87</v>
      </c>
      <c r="H11" s="59">
        <v>24</v>
      </c>
      <c r="I11" s="59" t="s">
        <v>947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162</v>
      </c>
      <c r="P11" s="59" t="s">
        <v>131</v>
      </c>
      <c r="Q11" s="59" t="s">
        <v>355</v>
      </c>
      <c r="R11" s="59" t="s">
        <v>948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45722</v>
      </c>
      <c r="F12" s="58" t="s">
        <v>259</v>
      </c>
      <c r="G12" s="59">
        <v>83</v>
      </c>
      <c r="H12" s="59">
        <v>22</v>
      </c>
      <c r="I12" s="59" t="s">
        <v>949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181</v>
      </c>
      <c r="P12" s="59" t="s">
        <v>66</v>
      </c>
      <c r="Q12" s="59" t="s">
        <v>317</v>
      </c>
      <c r="R12" s="59" t="s">
        <v>950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45722</v>
      </c>
      <c r="F13" s="58" t="s">
        <v>260</v>
      </c>
      <c r="G13" s="59">
        <v>88</v>
      </c>
      <c r="H13" s="59">
        <v>27</v>
      </c>
      <c r="I13" s="59" t="s">
        <v>951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65</v>
      </c>
      <c r="P13" s="59" t="s">
        <v>135</v>
      </c>
      <c r="Q13" s="59" t="s">
        <v>952</v>
      </c>
      <c r="R13" s="59" t="s">
        <v>953</v>
      </c>
    </row>
    <row r="14" spans="1:18" ht="15.75" thickBot="1">
      <c r="A14" s="1"/>
      <c r="B14" s="10">
        <v>0</v>
      </c>
      <c r="C14" s="11" t="s">
        <v>23</v>
      </c>
      <c r="D14" s="1"/>
      <c r="E14" s="57">
        <v>45722</v>
      </c>
      <c r="F14" s="58" t="s">
        <v>261</v>
      </c>
      <c r="G14" s="59">
        <v>108</v>
      </c>
      <c r="H14" s="59">
        <v>32</v>
      </c>
      <c r="I14" s="59" t="s">
        <v>954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111</v>
      </c>
      <c r="P14" s="59" t="s">
        <v>295</v>
      </c>
      <c r="Q14" s="59" t="s">
        <v>204</v>
      </c>
      <c r="R14" s="59" t="s">
        <v>955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45722</v>
      </c>
      <c r="F15" s="58" t="s">
        <v>263</v>
      </c>
      <c r="G15" s="59">
        <v>136</v>
      </c>
      <c r="H15" s="59">
        <v>38</v>
      </c>
      <c r="I15" s="59" t="s">
        <v>956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101</v>
      </c>
      <c r="P15" s="59" t="s">
        <v>49</v>
      </c>
      <c r="Q15" s="59" t="s">
        <v>434</v>
      </c>
      <c r="R15" s="59" t="s">
        <v>957</v>
      </c>
    </row>
    <row r="16" spans="1:18" ht="15.75" thickBot="1">
      <c r="A16" s="1"/>
      <c r="B16" s="1"/>
      <c r="C16" s="1"/>
      <c r="D16" s="1"/>
      <c r="E16" s="57">
        <v>45722</v>
      </c>
      <c r="F16" s="58" t="s">
        <v>265</v>
      </c>
      <c r="G16" s="59">
        <v>175</v>
      </c>
      <c r="H16" s="59">
        <v>49</v>
      </c>
      <c r="I16" s="59" t="s">
        <v>175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316</v>
      </c>
      <c r="P16" s="59" t="s">
        <v>178</v>
      </c>
      <c r="Q16" s="59" t="s">
        <v>958</v>
      </c>
      <c r="R16" s="59" t="s">
        <v>959</v>
      </c>
    </row>
    <row r="17" spans="1:18" ht="15" customHeight="1">
      <c r="A17" s="1"/>
      <c r="B17" s="36"/>
      <c r="C17" s="38" t="s">
        <v>26</v>
      </c>
      <c r="D17" s="1"/>
      <c r="E17" s="57">
        <v>45722</v>
      </c>
      <c r="F17" s="58" t="s">
        <v>266</v>
      </c>
      <c r="G17" s="59">
        <v>170</v>
      </c>
      <c r="H17" s="59">
        <v>48</v>
      </c>
      <c r="I17" s="59" t="s">
        <v>960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477</v>
      </c>
      <c r="P17" s="59" t="s">
        <v>176</v>
      </c>
      <c r="Q17" s="59" t="s">
        <v>961</v>
      </c>
      <c r="R17" s="59" t="s">
        <v>962</v>
      </c>
    </row>
    <row r="18" spans="1:18" ht="15.75" thickBot="1">
      <c r="A18" s="1"/>
      <c r="B18" s="37"/>
      <c r="C18" s="39"/>
      <c r="D18" s="1"/>
      <c r="E18" s="57">
        <v>45722</v>
      </c>
      <c r="F18" s="58" t="s">
        <v>267</v>
      </c>
      <c r="G18" s="59">
        <v>146</v>
      </c>
      <c r="H18" s="59">
        <v>42</v>
      </c>
      <c r="I18" s="59" t="s">
        <v>963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566</v>
      </c>
      <c r="P18" s="59" t="s">
        <v>59</v>
      </c>
      <c r="Q18" s="59" t="s">
        <v>964</v>
      </c>
      <c r="R18" s="59" t="s">
        <v>561</v>
      </c>
    </row>
    <row r="19" spans="1:18" ht="15" customHeight="1">
      <c r="A19" s="1"/>
      <c r="B19" s="44"/>
      <c r="C19" s="46" t="s">
        <v>27</v>
      </c>
      <c r="D19" s="1"/>
      <c r="E19" s="57">
        <v>45722</v>
      </c>
      <c r="F19" s="58" t="s">
        <v>268</v>
      </c>
      <c r="G19" s="59">
        <v>127</v>
      </c>
      <c r="H19" s="59">
        <v>31</v>
      </c>
      <c r="I19" s="59" t="s">
        <v>965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378</v>
      </c>
      <c r="P19" s="59" t="s">
        <v>68</v>
      </c>
      <c r="Q19" s="59" t="s">
        <v>966</v>
      </c>
      <c r="R19" s="59" t="s">
        <v>967</v>
      </c>
    </row>
    <row r="20" spans="1:18" ht="15.75" thickBot="1">
      <c r="A20" s="1"/>
      <c r="B20" s="45"/>
      <c r="C20" s="37"/>
      <c r="D20" s="1"/>
      <c r="E20" s="57">
        <v>45722</v>
      </c>
      <c r="F20" s="58" t="s">
        <v>269</v>
      </c>
      <c r="G20" s="59">
        <v>70</v>
      </c>
      <c r="H20" s="59">
        <v>11</v>
      </c>
      <c r="I20" s="59" t="s">
        <v>968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969</v>
      </c>
      <c r="P20" s="59" t="s">
        <v>85</v>
      </c>
      <c r="Q20" s="59" t="s">
        <v>970</v>
      </c>
      <c r="R20" s="59" t="s">
        <v>515</v>
      </c>
    </row>
    <row r="21" spans="1:18" ht="15">
      <c r="A21" s="1"/>
      <c r="B21" s="1"/>
      <c r="C21" s="1"/>
      <c r="D21" s="1"/>
      <c r="E21" s="57">
        <v>45722</v>
      </c>
      <c r="F21" s="58" t="s">
        <v>270</v>
      </c>
      <c r="G21" s="59">
        <v>78</v>
      </c>
      <c r="H21" s="59">
        <v>8</v>
      </c>
      <c r="I21" s="59" t="s">
        <v>782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457</v>
      </c>
      <c r="P21" s="59" t="s">
        <v>78</v>
      </c>
      <c r="Q21" s="59" t="s">
        <v>971</v>
      </c>
      <c r="R21" s="59" t="s">
        <v>972</v>
      </c>
    </row>
    <row r="22" spans="1:18" ht="15">
      <c r="A22" s="1"/>
      <c r="B22" s="1"/>
      <c r="C22" s="1"/>
      <c r="D22" s="1"/>
      <c r="E22" s="57">
        <v>45722</v>
      </c>
      <c r="F22" s="58" t="s">
        <v>271</v>
      </c>
      <c r="G22" s="59">
        <v>64</v>
      </c>
      <c r="H22" s="59">
        <v>7</v>
      </c>
      <c r="I22" s="59" t="s">
        <v>973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91</v>
      </c>
      <c r="P22" s="59" t="s">
        <v>96</v>
      </c>
      <c r="Q22" s="59" t="s">
        <v>726</v>
      </c>
      <c r="R22" s="59" t="s">
        <v>974</v>
      </c>
    </row>
    <row r="23" spans="1:18" ht="15">
      <c r="A23" s="1"/>
      <c r="B23" s="1"/>
      <c r="C23" s="1"/>
      <c r="D23" s="1"/>
      <c r="E23" s="57">
        <v>45722</v>
      </c>
      <c r="F23" s="58" t="s">
        <v>273</v>
      </c>
      <c r="G23" s="59">
        <v>78</v>
      </c>
      <c r="H23" s="59">
        <v>7</v>
      </c>
      <c r="I23" s="59" t="s">
        <v>975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367</v>
      </c>
      <c r="P23" s="59" t="s">
        <v>78</v>
      </c>
      <c r="Q23" s="59" t="s">
        <v>551</v>
      </c>
      <c r="R23" s="59" t="s">
        <v>976</v>
      </c>
    </row>
    <row r="24" spans="1:18" ht="15">
      <c r="A24" s="1"/>
      <c r="B24" s="1"/>
      <c r="C24" s="1"/>
      <c r="D24" s="1"/>
      <c r="E24" s="57">
        <v>45722</v>
      </c>
      <c r="F24" s="58" t="s">
        <v>274</v>
      </c>
      <c r="G24" s="59">
        <v>49</v>
      </c>
      <c r="H24" s="59">
        <v>5</v>
      </c>
      <c r="I24" s="59" t="s">
        <v>977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213</v>
      </c>
      <c r="P24" s="59" t="s">
        <v>85</v>
      </c>
      <c r="Q24" s="59" t="s">
        <v>978</v>
      </c>
      <c r="R24" s="59" t="s">
        <v>979</v>
      </c>
    </row>
    <row r="25" spans="1:18" ht="15">
      <c r="A25" s="1"/>
      <c r="B25" s="1"/>
      <c r="C25" s="1"/>
      <c r="D25" s="1"/>
      <c r="E25" s="57">
        <v>45722</v>
      </c>
      <c r="F25" s="58" t="s">
        <v>275</v>
      </c>
      <c r="G25" s="59">
        <v>44</v>
      </c>
      <c r="H25" s="59">
        <v>4</v>
      </c>
      <c r="I25" s="59" t="s">
        <v>980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811</v>
      </c>
      <c r="P25" s="59" t="s">
        <v>68</v>
      </c>
      <c r="Q25" s="59" t="s">
        <v>981</v>
      </c>
      <c r="R25" s="59" t="s">
        <v>982</v>
      </c>
    </row>
    <row r="26" spans="1:18" ht="15">
      <c r="A26" s="1"/>
      <c r="B26" s="1"/>
      <c r="C26" s="1"/>
      <c r="D26" s="1"/>
      <c r="E26" s="57">
        <v>45722</v>
      </c>
      <c r="F26" s="58" t="s">
        <v>276</v>
      </c>
      <c r="G26" s="59">
        <v>35</v>
      </c>
      <c r="H26" s="59">
        <v>4</v>
      </c>
      <c r="I26" s="59" t="s">
        <v>842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445</v>
      </c>
      <c r="P26" s="59" t="s">
        <v>68</v>
      </c>
      <c r="Q26" s="59" t="s">
        <v>983</v>
      </c>
      <c r="R26" s="59" t="s">
        <v>984</v>
      </c>
    </row>
    <row r="27" spans="1:18" ht="15">
      <c r="A27" s="1"/>
      <c r="B27" s="1"/>
      <c r="C27" s="1"/>
      <c r="D27" s="1"/>
      <c r="E27" s="57">
        <v>45722</v>
      </c>
      <c r="F27" s="58" t="s">
        <v>277</v>
      </c>
      <c r="G27" s="59">
        <v>35</v>
      </c>
      <c r="H27" s="59">
        <v>3</v>
      </c>
      <c r="I27" s="59" t="s">
        <v>985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986</v>
      </c>
      <c r="P27" s="59" t="s">
        <v>85</v>
      </c>
      <c r="Q27" s="59" t="s">
        <v>987</v>
      </c>
      <c r="R27" s="59" t="s">
        <v>988</v>
      </c>
    </row>
    <row r="28" spans="1:18" ht="15">
      <c r="A28" s="1"/>
      <c r="B28" s="1"/>
      <c r="C28" s="1"/>
      <c r="D28" s="1"/>
      <c r="E28" s="57">
        <v>45722</v>
      </c>
      <c r="F28" s="58" t="s">
        <v>278</v>
      </c>
      <c r="G28" s="59">
        <v>33</v>
      </c>
      <c r="H28" s="59">
        <v>3</v>
      </c>
      <c r="I28" s="59" t="s">
        <v>989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544</v>
      </c>
      <c r="P28" s="59" t="s">
        <v>105</v>
      </c>
      <c r="Q28" s="59" t="s">
        <v>234</v>
      </c>
      <c r="R28" s="59" t="s">
        <v>990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92.458333333333329</v>
      </c>
      <c r="H30" s="13">
        <f>AVERAGE(H5:H28)</f>
        <v>22.25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28" priority="5" operator="greaterThan">
      <formula>$G$31</formula>
    </cfRule>
  </conditionalFormatting>
  <conditionalFormatting sqref="I30">
    <cfRule type="cellIs" dxfId="127" priority="4" operator="greaterThan">
      <formula>$I$31</formula>
    </cfRule>
  </conditionalFormatting>
  <conditionalFormatting sqref="K30:N30">
    <cfRule type="cellIs" dxfId="126" priority="3" operator="greaterThan">
      <formula>$K$31</formula>
    </cfRule>
  </conditionalFormatting>
  <conditionalFormatting sqref="H30">
    <cfRule type="cellIs" dxfId="125" priority="2" operator="greaterThan">
      <formula>$G$31</formula>
    </cfRule>
  </conditionalFormatting>
  <conditionalFormatting sqref="J30">
    <cfRule type="cellIs" dxfId="124" priority="1" operator="greaterThan">
      <formula>$I$31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8747-C059-4E70-800D-0A3CB003B120}">
  <dimension ref="A1:R39"/>
  <sheetViews>
    <sheetView zoomScale="67" workbookViewId="0">
      <selection activeCell="C4" sqref="C4"/>
    </sheetView>
  </sheetViews>
  <sheetFormatPr baseColWidth="10" defaultRowHeight="14.25"/>
  <cols>
    <col min="2" max="2" width="15" customWidth="1"/>
    <col min="3" max="3" width="16.75" customWidth="1"/>
    <col min="4" max="4" width="15.25" customWidth="1"/>
    <col min="13" max="13" width="14.87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45723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45723</v>
      </c>
      <c r="F5" s="58" t="s">
        <v>244</v>
      </c>
      <c r="G5" s="59">
        <v>20</v>
      </c>
      <c r="H5" s="59">
        <v>3</v>
      </c>
      <c r="I5" s="59" t="s">
        <v>991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95</v>
      </c>
      <c r="P5" s="59" t="s">
        <v>68</v>
      </c>
      <c r="Q5" s="59" t="s">
        <v>992</v>
      </c>
      <c r="R5" s="59" t="s">
        <v>993</v>
      </c>
    </row>
    <row r="6" spans="1:18" ht="15.75" thickBot="1">
      <c r="A6" s="1"/>
      <c r="B6" s="1"/>
      <c r="C6" s="1"/>
      <c r="D6" s="1"/>
      <c r="E6" s="57">
        <v>45723</v>
      </c>
      <c r="F6" s="58" t="s">
        <v>248</v>
      </c>
      <c r="G6" s="59">
        <v>15</v>
      </c>
      <c r="H6" s="59">
        <v>4</v>
      </c>
      <c r="I6" s="59" t="s">
        <v>994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313</v>
      </c>
      <c r="P6" s="59" t="s">
        <v>105</v>
      </c>
      <c r="Q6" s="59" t="s">
        <v>195</v>
      </c>
      <c r="R6" s="59" t="s">
        <v>995</v>
      </c>
    </row>
    <row r="7" spans="1:18" ht="15.75" thickBot="1">
      <c r="A7" s="1"/>
      <c r="B7" s="35" t="s">
        <v>10</v>
      </c>
      <c r="C7" s="35"/>
      <c r="D7" s="1"/>
      <c r="E7" s="57">
        <v>45723</v>
      </c>
      <c r="F7" s="58" t="s">
        <v>249</v>
      </c>
      <c r="G7" s="59">
        <v>13</v>
      </c>
      <c r="H7" s="59">
        <v>4</v>
      </c>
      <c r="I7" s="59" t="s">
        <v>924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544</v>
      </c>
      <c r="P7" s="59" t="s">
        <v>74</v>
      </c>
      <c r="Q7" s="59" t="s">
        <v>996</v>
      </c>
      <c r="R7" s="59" t="s">
        <v>997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45723</v>
      </c>
      <c r="F8" s="58" t="s">
        <v>252</v>
      </c>
      <c r="G8" s="59">
        <v>15</v>
      </c>
      <c r="H8" s="59">
        <v>2</v>
      </c>
      <c r="I8" s="59" t="s">
        <v>998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309</v>
      </c>
      <c r="P8" s="59" t="s">
        <v>74</v>
      </c>
      <c r="Q8" s="59" t="s">
        <v>999</v>
      </c>
      <c r="R8" s="59" t="s">
        <v>1000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45723</v>
      </c>
      <c r="F9" s="58" t="s">
        <v>255</v>
      </c>
      <c r="G9" s="59">
        <v>9</v>
      </c>
      <c r="H9" s="59">
        <v>6</v>
      </c>
      <c r="I9" s="59" t="s">
        <v>1001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73</v>
      </c>
      <c r="P9" s="59" t="s">
        <v>70</v>
      </c>
      <c r="Q9" s="59" t="s">
        <v>1002</v>
      </c>
      <c r="R9" s="59" t="s">
        <v>1003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45723</v>
      </c>
      <c r="F10" s="58" t="s">
        <v>257</v>
      </c>
      <c r="G10" s="59">
        <v>11</v>
      </c>
      <c r="H10" s="59">
        <v>4</v>
      </c>
      <c r="I10" s="59" t="s">
        <v>1004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307</v>
      </c>
      <c r="P10" s="59" t="s">
        <v>109</v>
      </c>
      <c r="Q10" s="59" t="s">
        <v>1005</v>
      </c>
      <c r="R10" s="59" t="s">
        <v>1006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45723</v>
      </c>
      <c r="F11" s="58" t="s">
        <v>258</v>
      </c>
      <c r="G11" s="59">
        <v>13</v>
      </c>
      <c r="H11" s="59">
        <v>4</v>
      </c>
      <c r="I11" s="59" t="s">
        <v>108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315</v>
      </c>
      <c r="P11" s="59" t="s">
        <v>107</v>
      </c>
      <c r="Q11" s="59" t="s">
        <v>1007</v>
      </c>
      <c r="R11" s="59" t="s">
        <v>497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45723</v>
      </c>
      <c r="F12" s="58" t="s">
        <v>259</v>
      </c>
      <c r="G12" s="59">
        <v>15</v>
      </c>
      <c r="H12" s="59">
        <v>5</v>
      </c>
      <c r="I12" s="59" t="s">
        <v>1008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223</v>
      </c>
      <c r="P12" s="59" t="s">
        <v>68</v>
      </c>
      <c r="Q12" s="59" t="s">
        <v>1009</v>
      </c>
      <c r="R12" s="59" t="s">
        <v>227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45723</v>
      </c>
      <c r="F13" s="58" t="s">
        <v>260</v>
      </c>
      <c r="G13" s="59">
        <v>16</v>
      </c>
      <c r="H13" s="59">
        <v>5</v>
      </c>
      <c r="I13" s="59" t="s">
        <v>1010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57</v>
      </c>
      <c r="P13" s="59" t="s">
        <v>112</v>
      </c>
      <c r="Q13" s="59" t="s">
        <v>582</v>
      </c>
      <c r="R13" s="59" t="s">
        <v>1011</v>
      </c>
    </row>
    <row r="14" spans="1:18" ht="24" customHeight="1" thickBot="1">
      <c r="A14" s="1"/>
      <c r="B14" s="10">
        <v>0</v>
      </c>
      <c r="C14" s="11" t="s">
        <v>23</v>
      </c>
      <c r="D14" s="1"/>
      <c r="E14" s="57">
        <v>45723</v>
      </c>
      <c r="F14" s="58" t="s">
        <v>261</v>
      </c>
      <c r="G14" s="59">
        <v>30</v>
      </c>
      <c r="H14" s="59">
        <v>9</v>
      </c>
      <c r="I14" s="59" t="s">
        <v>1012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73</v>
      </c>
      <c r="P14" s="59" t="s">
        <v>61</v>
      </c>
      <c r="Q14" s="59" t="s">
        <v>1013</v>
      </c>
      <c r="R14" s="59" t="s">
        <v>372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45723</v>
      </c>
      <c r="F15" s="58" t="s">
        <v>263</v>
      </c>
      <c r="G15" s="59">
        <v>24</v>
      </c>
      <c r="H15" s="59">
        <v>10</v>
      </c>
      <c r="I15" s="59" t="s">
        <v>662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471</v>
      </c>
      <c r="P15" s="59" t="s">
        <v>70</v>
      </c>
      <c r="Q15" s="59" t="s">
        <v>1014</v>
      </c>
      <c r="R15" s="59" t="s">
        <v>1015</v>
      </c>
    </row>
    <row r="16" spans="1:18" ht="15.75" thickBot="1">
      <c r="A16" s="1"/>
      <c r="B16" s="1"/>
      <c r="C16" s="1"/>
      <c r="D16" s="1"/>
      <c r="E16" s="57">
        <v>45723</v>
      </c>
      <c r="F16" s="58" t="s">
        <v>265</v>
      </c>
      <c r="G16" s="59">
        <v>35</v>
      </c>
      <c r="H16" s="59">
        <v>6</v>
      </c>
      <c r="I16" s="59" t="s">
        <v>1016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1017</v>
      </c>
      <c r="P16" s="59" t="s">
        <v>105</v>
      </c>
      <c r="Q16" s="59" t="s">
        <v>171</v>
      </c>
      <c r="R16" s="59" t="s">
        <v>488</v>
      </c>
    </row>
    <row r="17" spans="1:18" ht="15" customHeight="1">
      <c r="A17" s="1"/>
      <c r="B17" s="36"/>
      <c r="C17" s="38" t="s">
        <v>26</v>
      </c>
      <c r="D17" s="1"/>
      <c r="E17" s="57">
        <v>45723</v>
      </c>
      <c r="F17" s="58" t="s">
        <v>266</v>
      </c>
      <c r="G17" s="59">
        <v>47</v>
      </c>
      <c r="H17" s="59">
        <v>5</v>
      </c>
      <c r="I17" s="59" t="s">
        <v>1018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1019</v>
      </c>
      <c r="P17" s="59" t="s">
        <v>78</v>
      </c>
      <c r="Q17" s="59" t="s">
        <v>1020</v>
      </c>
      <c r="R17" s="59" t="s">
        <v>1021</v>
      </c>
    </row>
    <row r="18" spans="1:18" ht="15.75" thickBot="1">
      <c r="A18" s="1"/>
      <c r="B18" s="37"/>
      <c r="C18" s="39"/>
      <c r="D18" s="1"/>
      <c r="E18" s="57">
        <v>45723</v>
      </c>
      <c r="F18" s="58" t="s">
        <v>267</v>
      </c>
      <c r="G18" s="59">
        <v>60</v>
      </c>
      <c r="H18" s="59">
        <v>7</v>
      </c>
      <c r="I18" s="59" t="s">
        <v>1022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229</v>
      </c>
      <c r="P18" s="59" t="s">
        <v>73</v>
      </c>
      <c r="Q18" s="59" t="s">
        <v>1023</v>
      </c>
      <c r="R18" s="59" t="s">
        <v>540</v>
      </c>
    </row>
    <row r="19" spans="1:18" ht="15" customHeight="1">
      <c r="A19" s="1"/>
      <c r="B19" s="44"/>
      <c r="C19" s="46" t="s">
        <v>27</v>
      </c>
      <c r="D19" s="1"/>
      <c r="E19" s="57">
        <v>45723</v>
      </c>
      <c r="F19" s="58" t="s">
        <v>268</v>
      </c>
      <c r="G19" s="59">
        <v>65</v>
      </c>
      <c r="H19" s="59">
        <v>6</v>
      </c>
      <c r="I19" s="59" t="s">
        <v>1024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245</v>
      </c>
      <c r="O19" s="59" t="s">
        <v>377</v>
      </c>
      <c r="P19" s="59" t="s">
        <v>96</v>
      </c>
      <c r="Q19" s="59" t="s">
        <v>1025</v>
      </c>
      <c r="R19" s="59" t="s">
        <v>502</v>
      </c>
    </row>
    <row r="20" spans="1:18" ht="15.75" thickBot="1">
      <c r="A20" s="1"/>
      <c r="B20" s="45"/>
      <c r="C20" s="37"/>
      <c r="D20" s="1"/>
      <c r="E20" s="57">
        <v>45723</v>
      </c>
      <c r="F20" s="58" t="s">
        <v>269</v>
      </c>
      <c r="G20" s="59">
        <v>7</v>
      </c>
      <c r="H20" s="59">
        <v>3</v>
      </c>
      <c r="I20" s="59" t="s">
        <v>1026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1027</v>
      </c>
      <c r="P20" s="59" t="s">
        <v>85</v>
      </c>
      <c r="Q20" s="59" t="s">
        <v>1028</v>
      </c>
      <c r="R20" s="59" t="s">
        <v>1029</v>
      </c>
    </row>
    <row r="21" spans="1:18" ht="15">
      <c r="A21" s="1"/>
      <c r="B21" s="1"/>
      <c r="C21" s="1"/>
      <c r="D21" s="1"/>
      <c r="E21" s="57">
        <v>45723</v>
      </c>
      <c r="F21" s="58" t="s">
        <v>270</v>
      </c>
      <c r="G21" s="59" t="s">
        <v>17</v>
      </c>
      <c r="H21" s="59" t="s">
        <v>17</v>
      </c>
      <c r="I21" s="59" t="s">
        <v>108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330</v>
      </c>
      <c r="P21" s="59" t="s">
        <v>107</v>
      </c>
      <c r="Q21" s="59" t="s">
        <v>429</v>
      </c>
      <c r="R21" s="59" t="s">
        <v>1030</v>
      </c>
    </row>
    <row r="22" spans="1:18" ht="15">
      <c r="A22" s="1"/>
      <c r="B22" s="1"/>
      <c r="C22" s="1"/>
      <c r="D22" s="1"/>
      <c r="E22" s="57">
        <v>45723</v>
      </c>
      <c r="F22" s="58" t="s">
        <v>271</v>
      </c>
      <c r="G22" s="59">
        <v>74</v>
      </c>
      <c r="H22" s="59">
        <v>15</v>
      </c>
      <c r="I22" s="59" t="s">
        <v>1031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232</v>
      </c>
      <c r="P22" s="59" t="s">
        <v>130</v>
      </c>
      <c r="Q22" s="59" t="s">
        <v>760</v>
      </c>
      <c r="R22" s="59" t="s">
        <v>1032</v>
      </c>
    </row>
    <row r="23" spans="1:18" ht="15">
      <c r="A23" s="1"/>
      <c r="B23" s="1"/>
      <c r="C23" s="1"/>
      <c r="D23" s="1"/>
      <c r="E23" s="57">
        <v>45723</v>
      </c>
      <c r="F23" s="58" t="s">
        <v>273</v>
      </c>
      <c r="G23" s="59">
        <v>65</v>
      </c>
      <c r="H23" s="59">
        <v>10</v>
      </c>
      <c r="I23" s="59" t="s">
        <v>1033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969</v>
      </c>
      <c r="P23" s="59" t="s">
        <v>70</v>
      </c>
      <c r="Q23" s="59" t="s">
        <v>1034</v>
      </c>
      <c r="R23" s="59" t="s">
        <v>1035</v>
      </c>
    </row>
    <row r="24" spans="1:18" ht="15">
      <c r="A24" s="1"/>
      <c r="B24" s="1"/>
      <c r="C24" s="1"/>
      <c r="D24" s="1"/>
      <c r="E24" s="57">
        <v>45723</v>
      </c>
      <c r="F24" s="58" t="s">
        <v>274</v>
      </c>
      <c r="G24" s="59">
        <v>64</v>
      </c>
      <c r="H24" s="59">
        <v>7</v>
      </c>
      <c r="I24" s="59" t="s">
        <v>111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109</v>
      </c>
      <c r="P24" s="59" t="s">
        <v>64</v>
      </c>
      <c r="Q24" s="59" t="s">
        <v>1036</v>
      </c>
      <c r="R24" s="59" t="s">
        <v>1037</v>
      </c>
    </row>
    <row r="25" spans="1:18" ht="15">
      <c r="A25" s="1"/>
      <c r="B25" s="1"/>
      <c r="C25" s="1"/>
      <c r="D25" s="1"/>
      <c r="E25" s="57">
        <v>45723</v>
      </c>
      <c r="F25" s="58" t="s">
        <v>275</v>
      </c>
      <c r="G25" s="59">
        <v>44</v>
      </c>
      <c r="H25" s="59">
        <v>4</v>
      </c>
      <c r="I25" s="59" t="s">
        <v>1038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986</v>
      </c>
      <c r="P25" s="59" t="s">
        <v>110</v>
      </c>
      <c r="Q25" s="59" t="s">
        <v>1039</v>
      </c>
      <c r="R25" s="59" t="s">
        <v>1040</v>
      </c>
    </row>
    <row r="26" spans="1:18" ht="15">
      <c r="A26" s="1"/>
      <c r="B26" s="1"/>
      <c r="C26" s="1"/>
      <c r="D26" s="1"/>
      <c r="E26" s="57">
        <v>45723</v>
      </c>
      <c r="F26" s="58" t="s">
        <v>276</v>
      </c>
      <c r="G26" s="59">
        <v>39</v>
      </c>
      <c r="H26" s="59">
        <v>7</v>
      </c>
      <c r="I26" s="59" t="s">
        <v>1041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310</v>
      </c>
      <c r="P26" s="59" t="s">
        <v>59</v>
      </c>
      <c r="Q26" s="59" t="s">
        <v>1042</v>
      </c>
      <c r="R26" s="59" t="s">
        <v>362</v>
      </c>
    </row>
    <row r="27" spans="1:18" ht="15">
      <c r="A27" s="1"/>
      <c r="B27" s="1"/>
      <c r="C27" s="1"/>
      <c r="D27" s="1"/>
      <c r="E27" s="57">
        <v>45723</v>
      </c>
      <c r="F27" s="58" t="s">
        <v>277</v>
      </c>
      <c r="G27" s="59">
        <v>38</v>
      </c>
      <c r="H27" s="59">
        <v>8</v>
      </c>
      <c r="I27" s="59" t="s">
        <v>1043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76</v>
      </c>
      <c r="P27" s="59" t="s">
        <v>183</v>
      </c>
      <c r="Q27" s="59" t="s">
        <v>460</v>
      </c>
      <c r="R27" s="59" t="s">
        <v>1044</v>
      </c>
    </row>
    <row r="28" spans="1:18" ht="15">
      <c r="A28" s="1"/>
      <c r="B28" s="1"/>
      <c r="C28" s="1"/>
      <c r="D28" s="1"/>
      <c r="E28" s="57">
        <v>45723</v>
      </c>
      <c r="F28" s="58" t="s">
        <v>278</v>
      </c>
      <c r="G28" s="59">
        <v>27</v>
      </c>
      <c r="H28" s="59">
        <v>9</v>
      </c>
      <c r="I28" s="59" t="s">
        <v>620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192</v>
      </c>
      <c r="P28" s="59" t="s">
        <v>135</v>
      </c>
      <c r="Q28" s="59" t="s">
        <v>525</v>
      </c>
      <c r="R28" s="59" t="s">
        <v>1045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32.434782608695649</v>
      </c>
      <c r="H30" s="13">
        <f>AVERAGE(H5:H28)</f>
        <v>6.2173913043478262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23" priority="5" operator="greaterThan">
      <formula>$G$31</formula>
    </cfRule>
  </conditionalFormatting>
  <conditionalFormatting sqref="I30">
    <cfRule type="cellIs" dxfId="122" priority="4" operator="greaterThan">
      <formula>$I$31</formula>
    </cfRule>
  </conditionalFormatting>
  <conditionalFormatting sqref="K30:N30">
    <cfRule type="cellIs" dxfId="121" priority="3" operator="greaterThan">
      <formula>$K$31</formula>
    </cfRule>
  </conditionalFormatting>
  <conditionalFormatting sqref="H30">
    <cfRule type="cellIs" dxfId="120" priority="2" operator="greaterThan">
      <formula>$G$31</formula>
    </cfRule>
  </conditionalFormatting>
  <conditionalFormatting sqref="J30">
    <cfRule type="cellIs" dxfId="119" priority="1" operator="greaterThan">
      <formula>$I$31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1B40-F2D1-4176-98D7-F05AFCB83190}">
  <dimension ref="A1:R39"/>
  <sheetViews>
    <sheetView topLeftCell="C1" zoomScale="55" zoomScaleNormal="75" workbookViewId="0">
      <selection activeCell="C4" sqref="C4"/>
    </sheetView>
  </sheetViews>
  <sheetFormatPr baseColWidth="10" defaultRowHeight="14.25"/>
  <cols>
    <col min="2" max="2" width="14.875" customWidth="1"/>
    <col min="3" max="3" width="18" customWidth="1"/>
    <col min="4" max="4" width="15" customWidth="1"/>
    <col min="13" max="13" width="13.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45724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45724</v>
      </c>
      <c r="F5" s="58" t="s">
        <v>244</v>
      </c>
      <c r="G5" s="59">
        <v>24</v>
      </c>
      <c r="H5" s="59">
        <v>7</v>
      </c>
      <c r="I5" s="59" t="s">
        <v>1046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223</v>
      </c>
      <c r="P5" s="59" t="s">
        <v>51</v>
      </c>
      <c r="Q5" s="59" t="s">
        <v>558</v>
      </c>
      <c r="R5" s="59" t="s">
        <v>508</v>
      </c>
    </row>
    <row r="6" spans="1:18" ht="15.75" thickBot="1">
      <c r="A6" s="1"/>
      <c r="B6" s="1"/>
      <c r="C6" s="1"/>
      <c r="D6" s="1"/>
      <c r="E6" s="57">
        <v>45724</v>
      </c>
      <c r="F6" s="58" t="s">
        <v>248</v>
      </c>
      <c r="G6" s="59">
        <v>28</v>
      </c>
      <c r="H6" s="59">
        <v>9</v>
      </c>
      <c r="I6" s="59" t="s">
        <v>1047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76</v>
      </c>
      <c r="P6" s="59" t="s">
        <v>61</v>
      </c>
      <c r="Q6" s="59" t="s">
        <v>479</v>
      </c>
      <c r="R6" s="59" t="s">
        <v>1048</v>
      </c>
    </row>
    <row r="7" spans="1:18" ht="15.75" thickBot="1">
      <c r="A7" s="1"/>
      <c r="B7" s="35" t="s">
        <v>10</v>
      </c>
      <c r="C7" s="35"/>
      <c r="D7" s="1"/>
      <c r="E7" s="57">
        <v>45724</v>
      </c>
      <c r="F7" s="58" t="s">
        <v>249</v>
      </c>
      <c r="G7" s="59">
        <v>22</v>
      </c>
      <c r="H7" s="59">
        <v>9</v>
      </c>
      <c r="I7" s="59" t="s">
        <v>1049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123</v>
      </c>
      <c r="P7" s="59" t="s">
        <v>130</v>
      </c>
      <c r="Q7" s="59" t="s">
        <v>215</v>
      </c>
      <c r="R7" s="59" t="s">
        <v>958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45724</v>
      </c>
      <c r="F8" s="58" t="s">
        <v>252</v>
      </c>
      <c r="G8" s="59">
        <v>17</v>
      </c>
      <c r="H8" s="59">
        <v>8</v>
      </c>
      <c r="I8" s="59" t="s">
        <v>662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185</v>
      </c>
      <c r="P8" s="59" t="s">
        <v>70</v>
      </c>
      <c r="Q8" s="59" t="s">
        <v>580</v>
      </c>
      <c r="R8" s="59" t="s">
        <v>405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45724</v>
      </c>
      <c r="F9" s="58" t="s">
        <v>255</v>
      </c>
      <c r="G9" s="59">
        <v>19</v>
      </c>
      <c r="H9" s="59">
        <v>8</v>
      </c>
      <c r="I9" s="59" t="s">
        <v>1050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200</v>
      </c>
      <c r="P9" s="59" t="s">
        <v>131</v>
      </c>
      <c r="Q9" s="59" t="s">
        <v>1051</v>
      </c>
      <c r="R9" s="59" t="s">
        <v>170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45724</v>
      </c>
      <c r="F10" s="58" t="s">
        <v>257</v>
      </c>
      <c r="G10" s="59">
        <v>15</v>
      </c>
      <c r="H10" s="59">
        <v>9</v>
      </c>
      <c r="I10" s="59" t="s">
        <v>1052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123</v>
      </c>
      <c r="P10" s="59" t="s">
        <v>70</v>
      </c>
      <c r="Q10" s="59" t="s">
        <v>563</v>
      </c>
      <c r="R10" s="59" t="s">
        <v>481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45724</v>
      </c>
      <c r="F11" s="58" t="s">
        <v>258</v>
      </c>
      <c r="G11" s="59">
        <v>14</v>
      </c>
      <c r="H11" s="59">
        <v>7</v>
      </c>
      <c r="I11" s="59" t="s">
        <v>1053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304</v>
      </c>
      <c r="P11" s="59" t="s">
        <v>74</v>
      </c>
      <c r="Q11" s="59" t="s">
        <v>1054</v>
      </c>
      <c r="R11" s="59" t="s">
        <v>1055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45724</v>
      </c>
      <c r="F12" s="58" t="s">
        <v>259</v>
      </c>
      <c r="G12" s="59">
        <v>18</v>
      </c>
      <c r="H12" s="59">
        <v>8</v>
      </c>
      <c r="I12" s="59" t="s">
        <v>1056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194</v>
      </c>
      <c r="P12" s="59" t="s">
        <v>130</v>
      </c>
      <c r="Q12" s="59" t="s">
        <v>179</v>
      </c>
      <c r="R12" s="59" t="s">
        <v>1057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45724</v>
      </c>
      <c r="F13" s="58" t="s">
        <v>260</v>
      </c>
      <c r="G13" s="59">
        <v>19</v>
      </c>
      <c r="H13" s="59">
        <v>10</v>
      </c>
      <c r="I13" s="59" t="s">
        <v>1001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359</v>
      </c>
      <c r="P13" s="59" t="s">
        <v>70</v>
      </c>
      <c r="Q13" s="59" t="s">
        <v>1058</v>
      </c>
      <c r="R13" s="59" t="s">
        <v>1059</v>
      </c>
    </row>
    <row r="14" spans="1:18" ht="19.5" customHeight="1" thickBot="1">
      <c r="A14" s="1"/>
      <c r="B14" s="10">
        <v>0</v>
      </c>
      <c r="C14" s="11" t="s">
        <v>23</v>
      </c>
      <c r="D14" s="1"/>
      <c r="E14" s="57">
        <v>45724</v>
      </c>
      <c r="F14" s="58" t="s">
        <v>261</v>
      </c>
      <c r="G14" s="59" t="s">
        <v>17</v>
      </c>
      <c r="H14" s="59">
        <v>2</v>
      </c>
      <c r="I14" s="59" t="s">
        <v>1060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431</v>
      </c>
      <c r="P14" s="59" t="s">
        <v>74</v>
      </c>
      <c r="Q14" s="59" t="s">
        <v>1061</v>
      </c>
      <c r="R14" s="59" t="s">
        <v>1062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45724</v>
      </c>
      <c r="F15" s="58" t="s">
        <v>263</v>
      </c>
      <c r="G15" s="59" t="s">
        <v>17</v>
      </c>
      <c r="H15" s="59" t="s">
        <v>17</v>
      </c>
      <c r="I15" s="59" t="s">
        <v>389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245</v>
      </c>
      <c r="O15" s="59" t="s">
        <v>658</v>
      </c>
      <c r="P15" s="59" t="s">
        <v>130</v>
      </c>
      <c r="Q15" s="59" t="s">
        <v>1063</v>
      </c>
      <c r="R15" s="59" t="s">
        <v>428</v>
      </c>
    </row>
    <row r="16" spans="1:18" ht="15.75" thickBot="1">
      <c r="A16" s="1"/>
      <c r="B16" s="1"/>
      <c r="C16" s="1"/>
      <c r="D16" s="1"/>
      <c r="E16" s="57">
        <v>45724</v>
      </c>
      <c r="F16" s="58" t="s">
        <v>265</v>
      </c>
      <c r="G16" s="59">
        <v>39</v>
      </c>
      <c r="H16" s="59">
        <v>8</v>
      </c>
      <c r="I16" s="59" t="s">
        <v>1064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245</v>
      </c>
      <c r="O16" s="59" t="s">
        <v>328</v>
      </c>
      <c r="P16" s="59" t="s">
        <v>107</v>
      </c>
      <c r="Q16" s="59" t="s">
        <v>920</v>
      </c>
      <c r="R16" s="59" t="s">
        <v>1065</v>
      </c>
    </row>
    <row r="17" spans="1:18" ht="15">
      <c r="A17" s="1"/>
      <c r="B17" s="36"/>
      <c r="C17" s="38" t="s">
        <v>26</v>
      </c>
      <c r="D17" s="1"/>
      <c r="E17" s="57">
        <v>45724</v>
      </c>
      <c r="F17" s="58" t="s">
        <v>266</v>
      </c>
      <c r="G17" s="59">
        <v>53</v>
      </c>
      <c r="H17" s="59">
        <v>10</v>
      </c>
      <c r="I17" s="59" t="s">
        <v>1066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245</v>
      </c>
      <c r="O17" s="59" t="s">
        <v>226</v>
      </c>
      <c r="P17" s="59" t="s">
        <v>74</v>
      </c>
      <c r="Q17" s="59" t="s">
        <v>1067</v>
      </c>
      <c r="R17" s="59" t="s">
        <v>667</v>
      </c>
    </row>
    <row r="18" spans="1:18" ht="15.75" thickBot="1">
      <c r="A18" s="1"/>
      <c r="B18" s="37"/>
      <c r="C18" s="39"/>
      <c r="D18" s="1"/>
      <c r="E18" s="57">
        <v>45724</v>
      </c>
      <c r="F18" s="58" t="s">
        <v>267</v>
      </c>
      <c r="G18" s="59">
        <v>91</v>
      </c>
      <c r="H18" s="59">
        <v>13</v>
      </c>
      <c r="I18" s="59" t="s">
        <v>1068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245</v>
      </c>
      <c r="O18" s="59" t="s">
        <v>1069</v>
      </c>
      <c r="P18" s="59" t="s">
        <v>107</v>
      </c>
      <c r="Q18" s="59" t="s">
        <v>737</v>
      </c>
      <c r="R18" s="59" t="s">
        <v>1070</v>
      </c>
    </row>
    <row r="19" spans="1:18" ht="15" customHeight="1">
      <c r="A19" s="1"/>
      <c r="B19" s="44"/>
      <c r="C19" s="46" t="s">
        <v>27</v>
      </c>
      <c r="D19" s="1"/>
      <c r="E19" s="57">
        <v>45724</v>
      </c>
      <c r="F19" s="58" t="s">
        <v>268</v>
      </c>
      <c r="G19" s="59" t="s">
        <v>17</v>
      </c>
      <c r="H19" s="59" t="s">
        <v>17</v>
      </c>
      <c r="I19" s="59" t="s">
        <v>17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17</v>
      </c>
      <c r="O19" s="59" t="s">
        <v>17</v>
      </c>
      <c r="P19" s="59" t="s">
        <v>17</v>
      </c>
      <c r="Q19" s="59" t="s">
        <v>17</v>
      </c>
      <c r="R19" s="59" t="s">
        <v>17</v>
      </c>
    </row>
    <row r="20" spans="1:18" ht="15.75" thickBot="1">
      <c r="A20" s="1"/>
      <c r="B20" s="45"/>
      <c r="C20" s="37"/>
      <c r="D20" s="1"/>
      <c r="E20" s="57">
        <v>45724</v>
      </c>
      <c r="F20" s="58" t="s">
        <v>269</v>
      </c>
      <c r="G20" s="59" t="s">
        <v>17</v>
      </c>
      <c r="H20" s="59">
        <v>0</v>
      </c>
      <c r="I20" s="59" t="s">
        <v>122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245</v>
      </c>
      <c r="O20" s="59" t="s">
        <v>59</v>
      </c>
      <c r="P20" s="59" t="s">
        <v>50</v>
      </c>
      <c r="Q20" s="59" t="s">
        <v>1071</v>
      </c>
      <c r="R20" s="59" t="s">
        <v>305</v>
      </c>
    </row>
    <row r="21" spans="1:18" ht="15">
      <c r="A21" s="1"/>
      <c r="B21" s="1"/>
      <c r="C21" s="1"/>
      <c r="D21" s="1"/>
      <c r="E21" s="57">
        <v>45724</v>
      </c>
      <c r="F21" s="58" t="s">
        <v>270</v>
      </c>
      <c r="G21" s="59" t="s">
        <v>17</v>
      </c>
      <c r="H21" s="59" t="s">
        <v>17</v>
      </c>
      <c r="I21" s="59" t="s">
        <v>965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245</v>
      </c>
      <c r="O21" s="59" t="s">
        <v>368</v>
      </c>
      <c r="P21" s="59" t="s">
        <v>68</v>
      </c>
      <c r="Q21" s="59" t="s">
        <v>1072</v>
      </c>
      <c r="R21" s="59" t="s">
        <v>1073</v>
      </c>
    </row>
    <row r="22" spans="1:18" ht="15">
      <c r="A22" s="1"/>
      <c r="B22" s="1"/>
      <c r="C22" s="1"/>
      <c r="D22" s="1"/>
      <c r="E22" s="57">
        <v>45724</v>
      </c>
      <c r="F22" s="58" t="s">
        <v>271</v>
      </c>
      <c r="G22" s="59">
        <v>186</v>
      </c>
      <c r="H22" s="59">
        <v>10</v>
      </c>
      <c r="I22" s="59" t="s">
        <v>1016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245</v>
      </c>
      <c r="O22" s="59" t="s">
        <v>1074</v>
      </c>
      <c r="P22" s="59" t="s">
        <v>105</v>
      </c>
      <c r="Q22" s="59" t="s">
        <v>1075</v>
      </c>
      <c r="R22" s="59" t="s">
        <v>541</v>
      </c>
    </row>
    <row r="23" spans="1:18" ht="15">
      <c r="A23" s="1"/>
      <c r="B23" s="1"/>
      <c r="C23" s="1"/>
      <c r="D23" s="1"/>
      <c r="E23" s="57">
        <v>45724</v>
      </c>
      <c r="F23" s="58" t="s">
        <v>273</v>
      </c>
      <c r="G23" s="59">
        <v>107</v>
      </c>
      <c r="H23" s="59">
        <v>9</v>
      </c>
      <c r="I23" s="59" t="s">
        <v>1076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245</v>
      </c>
      <c r="O23" s="59" t="s">
        <v>376</v>
      </c>
      <c r="P23" s="59" t="s">
        <v>105</v>
      </c>
      <c r="Q23" s="59" t="s">
        <v>1077</v>
      </c>
      <c r="R23" s="59" t="s">
        <v>1078</v>
      </c>
    </row>
    <row r="24" spans="1:18" ht="15">
      <c r="A24" s="1"/>
      <c r="B24" s="1"/>
      <c r="C24" s="1"/>
      <c r="D24" s="1"/>
      <c r="E24" s="57">
        <v>45724</v>
      </c>
      <c r="F24" s="58" t="s">
        <v>274</v>
      </c>
      <c r="G24" s="59">
        <v>50</v>
      </c>
      <c r="H24" s="59">
        <v>8</v>
      </c>
      <c r="I24" s="59" t="s">
        <v>388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245</v>
      </c>
      <c r="O24" s="59" t="s">
        <v>536</v>
      </c>
      <c r="P24" s="59" t="s">
        <v>131</v>
      </c>
      <c r="Q24" s="59" t="s">
        <v>1079</v>
      </c>
      <c r="R24" s="59" t="s">
        <v>1080</v>
      </c>
    </row>
    <row r="25" spans="1:18" ht="15">
      <c r="A25" s="1"/>
      <c r="B25" s="1"/>
      <c r="C25" s="1"/>
      <c r="D25" s="1"/>
      <c r="E25" s="57">
        <v>45724</v>
      </c>
      <c r="F25" s="58" t="s">
        <v>275</v>
      </c>
      <c r="G25" s="59">
        <v>40</v>
      </c>
      <c r="H25" s="59">
        <v>8</v>
      </c>
      <c r="I25" s="59" t="s">
        <v>1081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245</v>
      </c>
      <c r="O25" s="59" t="s">
        <v>190</v>
      </c>
      <c r="P25" s="59" t="s">
        <v>110</v>
      </c>
      <c r="Q25" s="59" t="s">
        <v>1082</v>
      </c>
      <c r="R25" s="59" t="s">
        <v>1083</v>
      </c>
    </row>
    <row r="26" spans="1:18" ht="15">
      <c r="A26" s="1"/>
      <c r="B26" s="1"/>
      <c r="C26" s="1"/>
      <c r="D26" s="1"/>
      <c r="E26" s="57">
        <v>45724</v>
      </c>
      <c r="F26" s="58" t="s">
        <v>276</v>
      </c>
      <c r="G26" s="59">
        <v>30</v>
      </c>
      <c r="H26" s="59">
        <v>6</v>
      </c>
      <c r="I26" s="59" t="s">
        <v>1084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245</v>
      </c>
      <c r="O26" s="59" t="s">
        <v>314</v>
      </c>
      <c r="P26" s="59" t="s">
        <v>66</v>
      </c>
      <c r="Q26" s="59" t="s">
        <v>1085</v>
      </c>
      <c r="R26" s="59" t="s">
        <v>1086</v>
      </c>
    </row>
    <row r="27" spans="1:18" ht="15">
      <c r="A27" s="1"/>
      <c r="B27" s="1"/>
      <c r="C27" s="1"/>
      <c r="D27" s="1"/>
      <c r="E27" s="57">
        <v>45724</v>
      </c>
      <c r="F27" s="58" t="s">
        <v>277</v>
      </c>
      <c r="G27" s="59">
        <v>23</v>
      </c>
      <c r="H27" s="59">
        <v>4</v>
      </c>
      <c r="I27" s="59" t="s">
        <v>104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245</v>
      </c>
      <c r="O27" s="59" t="s">
        <v>356</v>
      </c>
      <c r="P27" s="59" t="s">
        <v>66</v>
      </c>
      <c r="Q27" s="59" t="s">
        <v>1087</v>
      </c>
      <c r="R27" s="59" t="s">
        <v>1088</v>
      </c>
    </row>
    <row r="28" spans="1:18" ht="15">
      <c r="A28" s="1"/>
      <c r="B28" s="1"/>
      <c r="C28" s="1"/>
      <c r="D28" s="1"/>
      <c r="E28" s="57">
        <v>45724</v>
      </c>
      <c r="F28" s="58" t="s">
        <v>278</v>
      </c>
      <c r="G28" s="59" t="s">
        <v>17</v>
      </c>
      <c r="H28" s="59">
        <v>1</v>
      </c>
      <c r="I28" s="59" t="s">
        <v>1016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245</v>
      </c>
      <c r="O28" s="59" t="s">
        <v>118</v>
      </c>
      <c r="P28" s="59" t="s">
        <v>105</v>
      </c>
      <c r="Q28" s="59" t="s">
        <v>193</v>
      </c>
      <c r="R28" s="59" t="s">
        <v>1089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44.166666666666664</v>
      </c>
      <c r="H30" s="13">
        <f>AVERAGE(H5:H28)</f>
        <v>7.333333333333333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18" priority="5" operator="greaterThan">
      <formula>$G$31</formula>
    </cfRule>
  </conditionalFormatting>
  <conditionalFormatting sqref="I30">
    <cfRule type="cellIs" dxfId="117" priority="4" operator="greaterThan">
      <formula>$I$31</formula>
    </cfRule>
  </conditionalFormatting>
  <conditionalFormatting sqref="K30:N30">
    <cfRule type="cellIs" dxfId="116" priority="3" operator="greaterThan">
      <formula>$K$31</formula>
    </cfRule>
  </conditionalFormatting>
  <conditionalFormatting sqref="H30">
    <cfRule type="cellIs" dxfId="115" priority="2" operator="greaterThan">
      <formula>$G$31</formula>
    </cfRule>
  </conditionalFormatting>
  <conditionalFormatting sqref="J30">
    <cfRule type="cellIs" dxfId="114" priority="1" operator="greaterThan">
      <formula>$I$31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2E140-6EDE-4991-9E71-EE182D8419A1}">
  <dimension ref="A1:R39"/>
  <sheetViews>
    <sheetView topLeftCell="A2" zoomScale="59" zoomScaleNormal="86" workbookViewId="0">
      <selection activeCell="C4" sqref="C4"/>
    </sheetView>
  </sheetViews>
  <sheetFormatPr baseColWidth="10" defaultRowHeight="14.25"/>
  <cols>
    <col min="2" max="2" width="15.5" customWidth="1"/>
    <col min="3" max="3" width="16.5" customWidth="1"/>
    <col min="4" max="4" width="23.25" customWidth="1"/>
  </cols>
  <sheetData>
    <row r="1" spans="1:18" ht="21.75" thickBot="1">
      <c r="A1" s="1"/>
      <c r="B1" s="1"/>
      <c r="C1" s="1"/>
      <c r="D1" s="1"/>
      <c r="E1" s="32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</row>
    <row r="2" spans="1:18" ht="15.75" thickBot="1">
      <c r="A2" s="1"/>
      <c r="B2" s="1"/>
      <c r="C2" s="1"/>
      <c r="D2" s="1"/>
      <c r="E2" s="2"/>
      <c r="F2" s="1"/>
      <c r="G2" s="1"/>
      <c r="H2" s="1"/>
      <c r="I2" s="3"/>
      <c r="J2" s="1"/>
      <c r="K2" s="3"/>
      <c r="L2" s="3"/>
      <c r="M2" s="3"/>
      <c r="N2" s="4"/>
      <c r="O2" s="1"/>
      <c r="P2" s="1"/>
      <c r="Q2" s="1"/>
      <c r="R2" s="1"/>
    </row>
    <row r="3" spans="1:18" ht="15.75" thickBot="1">
      <c r="A3" s="1"/>
      <c r="B3" s="5" t="s">
        <v>1</v>
      </c>
      <c r="C3" s="6" t="s">
        <v>2</v>
      </c>
      <c r="D3" s="1"/>
      <c r="E3" s="29"/>
      <c r="F3" s="29"/>
      <c r="G3" s="29"/>
      <c r="H3" s="29"/>
      <c r="I3" s="29"/>
      <c r="J3" s="29"/>
      <c r="K3" s="29"/>
      <c r="L3" s="29"/>
      <c r="M3" s="29"/>
      <c r="N3" s="40" t="s">
        <v>3</v>
      </c>
      <c r="O3" s="41"/>
      <c r="P3" s="41"/>
      <c r="Q3" s="41"/>
      <c r="R3" s="42"/>
    </row>
    <row r="4" spans="1:18" ht="15.75" thickBot="1">
      <c r="A4" s="1"/>
      <c r="B4" s="5" t="s">
        <v>4</v>
      </c>
      <c r="C4" s="57">
        <v>45725</v>
      </c>
      <c r="D4" s="1"/>
      <c r="E4" s="30" t="s">
        <v>40</v>
      </c>
      <c r="F4" s="18" t="s">
        <v>41</v>
      </c>
      <c r="G4" s="18" t="s">
        <v>42</v>
      </c>
      <c r="H4" s="18" t="s">
        <v>43</v>
      </c>
      <c r="I4" s="18" t="s">
        <v>5</v>
      </c>
      <c r="J4" s="18" t="s">
        <v>7</v>
      </c>
      <c r="K4" s="18" t="s">
        <v>6</v>
      </c>
      <c r="L4" s="18" t="s">
        <v>44</v>
      </c>
      <c r="M4" s="18" t="s">
        <v>447</v>
      </c>
      <c r="N4" s="18" t="s">
        <v>243</v>
      </c>
      <c r="O4" s="18" t="s">
        <v>9</v>
      </c>
      <c r="P4" s="18" t="s">
        <v>8</v>
      </c>
      <c r="Q4" s="18" t="s">
        <v>45</v>
      </c>
      <c r="R4" s="18" t="s">
        <v>46</v>
      </c>
    </row>
    <row r="5" spans="1:18" ht="15">
      <c r="A5" s="1"/>
      <c r="B5" s="1"/>
      <c r="C5" s="1"/>
      <c r="D5" s="1"/>
      <c r="E5" s="57">
        <v>45725</v>
      </c>
      <c r="F5" s="58" t="s">
        <v>244</v>
      </c>
      <c r="G5" s="59" t="s">
        <v>17</v>
      </c>
      <c r="H5" s="59" t="s">
        <v>17</v>
      </c>
      <c r="I5" s="59" t="s">
        <v>1090</v>
      </c>
      <c r="J5" s="59" t="s">
        <v>17</v>
      </c>
      <c r="K5" s="59" t="s">
        <v>17</v>
      </c>
      <c r="L5" s="59" t="s">
        <v>17</v>
      </c>
      <c r="M5" s="59" t="s">
        <v>17</v>
      </c>
      <c r="N5" s="59" t="s">
        <v>245</v>
      </c>
      <c r="O5" s="59" t="s">
        <v>162</v>
      </c>
      <c r="P5" s="59" t="s">
        <v>66</v>
      </c>
      <c r="Q5" s="59" t="s">
        <v>1091</v>
      </c>
      <c r="R5" s="59" t="s">
        <v>1092</v>
      </c>
    </row>
    <row r="6" spans="1:18" ht="15.75" thickBot="1">
      <c r="A6" s="1"/>
      <c r="B6" s="1"/>
      <c r="C6" s="1"/>
      <c r="D6" s="1"/>
      <c r="E6" s="57">
        <v>45725</v>
      </c>
      <c r="F6" s="58" t="s">
        <v>248</v>
      </c>
      <c r="G6" s="59">
        <v>17</v>
      </c>
      <c r="H6" s="59">
        <v>6</v>
      </c>
      <c r="I6" s="59" t="s">
        <v>746</v>
      </c>
      <c r="J6" s="59" t="s">
        <v>17</v>
      </c>
      <c r="K6" s="59" t="s">
        <v>17</v>
      </c>
      <c r="L6" s="59" t="s">
        <v>17</v>
      </c>
      <c r="M6" s="59" t="s">
        <v>17</v>
      </c>
      <c r="N6" s="59" t="s">
        <v>245</v>
      </c>
      <c r="O6" s="59" t="s">
        <v>54</v>
      </c>
      <c r="P6" s="59" t="s">
        <v>49</v>
      </c>
      <c r="Q6" s="59" t="s">
        <v>458</v>
      </c>
      <c r="R6" s="59" t="s">
        <v>1093</v>
      </c>
    </row>
    <row r="7" spans="1:18" ht="15.75" thickBot="1">
      <c r="A7" s="1"/>
      <c r="B7" s="35" t="s">
        <v>10</v>
      </c>
      <c r="C7" s="35"/>
      <c r="D7" s="1"/>
      <c r="E7" s="57">
        <v>45725</v>
      </c>
      <c r="F7" s="58" t="s">
        <v>249</v>
      </c>
      <c r="G7" s="59">
        <v>18</v>
      </c>
      <c r="H7" s="59">
        <v>5</v>
      </c>
      <c r="I7" s="59" t="s">
        <v>175</v>
      </c>
      <c r="J7" s="59" t="s">
        <v>17</v>
      </c>
      <c r="K7" s="59" t="s">
        <v>17</v>
      </c>
      <c r="L7" s="59" t="s">
        <v>17</v>
      </c>
      <c r="M7" s="59" t="s">
        <v>17</v>
      </c>
      <c r="N7" s="59" t="s">
        <v>245</v>
      </c>
      <c r="O7" s="59" t="s">
        <v>58</v>
      </c>
      <c r="P7" s="59" t="s">
        <v>178</v>
      </c>
      <c r="Q7" s="59" t="s">
        <v>1094</v>
      </c>
      <c r="R7" s="59" t="s">
        <v>1095</v>
      </c>
    </row>
    <row r="8" spans="1:18" ht="15.75" thickBot="1">
      <c r="A8" s="1"/>
      <c r="B8" s="7" t="s">
        <v>11</v>
      </c>
      <c r="C8" s="8" t="s">
        <v>12</v>
      </c>
      <c r="D8" s="1"/>
      <c r="E8" s="57">
        <v>45725</v>
      </c>
      <c r="F8" s="58" t="s">
        <v>252</v>
      </c>
      <c r="G8" s="59">
        <v>34</v>
      </c>
      <c r="H8" s="59">
        <v>5</v>
      </c>
      <c r="I8" s="59" t="s">
        <v>95</v>
      </c>
      <c r="J8" s="59" t="s">
        <v>17</v>
      </c>
      <c r="K8" s="59" t="s">
        <v>17</v>
      </c>
      <c r="L8" s="59" t="s">
        <v>17</v>
      </c>
      <c r="M8" s="59" t="s">
        <v>17</v>
      </c>
      <c r="N8" s="59" t="s">
        <v>245</v>
      </c>
      <c r="O8" s="59" t="s">
        <v>166</v>
      </c>
      <c r="P8" s="59" t="s">
        <v>49</v>
      </c>
      <c r="Q8" s="59" t="s">
        <v>1096</v>
      </c>
      <c r="R8" s="59" t="s">
        <v>1097</v>
      </c>
    </row>
    <row r="9" spans="1:18" ht="15.75" thickBot="1">
      <c r="A9" s="1"/>
      <c r="B9" s="9" t="s">
        <v>13</v>
      </c>
      <c r="C9" s="9" t="s">
        <v>14</v>
      </c>
      <c r="D9" s="1"/>
      <c r="E9" s="57">
        <v>45725</v>
      </c>
      <c r="F9" s="58" t="s">
        <v>255</v>
      </c>
      <c r="G9" s="59">
        <v>15</v>
      </c>
      <c r="H9" s="59">
        <v>6</v>
      </c>
      <c r="I9" s="59" t="s">
        <v>763</v>
      </c>
      <c r="J9" s="59" t="s">
        <v>17</v>
      </c>
      <c r="K9" s="59" t="s">
        <v>17</v>
      </c>
      <c r="L9" s="59" t="s">
        <v>17</v>
      </c>
      <c r="M9" s="59" t="s">
        <v>17</v>
      </c>
      <c r="N9" s="59" t="s">
        <v>245</v>
      </c>
      <c r="O9" s="59" t="s">
        <v>73</v>
      </c>
      <c r="P9" s="59" t="s">
        <v>308</v>
      </c>
      <c r="Q9" s="59" t="s">
        <v>1098</v>
      </c>
      <c r="R9" s="59" t="s">
        <v>1099</v>
      </c>
    </row>
    <row r="10" spans="1:18" ht="15.75" thickBot="1">
      <c r="A10" s="1"/>
      <c r="B10" s="9" t="s">
        <v>15</v>
      </c>
      <c r="C10" s="9" t="s">
        <v>16</v>
      </c>
      <c r="D10" s="1"/>
      <c r="E10" s="57">
        <v>45725</v>
      </c>
      <c r="F10" s="58" t="s">
        <v>257</v>
      </c>
      <c r="G10" s="59">
        <v>16</v>
      </c>
      <c r="H10" s="59">
        <v>8</v>
      </c>
      <c r="I10" s="59" t="s">
        <v>1100</v>
      </c>
      <c r="J10" s="59" t="s">
        <v>17</v>
      </c>
      <c r="K10" s="59" t="s">
        <v>17</v>
      </c>
      <c r="L10" s="59" t="s">
        <v>17</v>
      </c>
      <c r="M10" s="59" t="s">
        <v>17</v>
      </c>
      <c r="N10" s="59" t="s">
        <v>245</v>
      </c>
      <c r="O10" s="59" t="s">
        <v>352</v>
      </c>
      <c r="P10" s="59" t="s">
        <v>62</v>
      </c>
      <c r="Q10" s="59" t="s">
        <v>1101</v>
      </c>
      <c r="R10" s="59" t="s">
        <v>446</v>
      </c>
    </row>
    <row r="11" spans="1:18" ht="15.75" thickBot="1">
      <c r="A11" s="1"/>
      <c r="B11" s="9" t="s">
        <v>17</v>
      </c>
      <c r="C11" s="9" t="s">
        <v>18</v>
      </c>
      <c r="D11" s="1"/>
      <c r="E11" s="57">
        <v>45725</v>
      </c>
      <c r="F11" s="58" t="s">
        <v>258</v>
      </c>
      <c r="G11" s="59">
        <v>16</v>
      </c>
      <c r="H11" s="59">
        <v>7</v>
      </c>
      <c r="I11" s="59" t="s">
        <v>1102</v>
      </c>
      <c r="J11" s="59" t="s">
        <v>17</v>
      </c>
      <c r="K11" s="59" t="s">
        <v>17</v>
      </c>
      <c r="L11" s="59" t="s">
        <v>17</v>
      </c>
      <c r="M11" s="59" t="s">
        <v>17</v>
      </c>
      <c r="N11" s="59" t="s">
        <v>245</v>
      </c>
      <c r="O11" s="59" t="s">
        <v>207</v>
      </c>
      <c r="P11" s="59" t="s">
        <v>183</v>
      </c>
      <c r="Q11" s="59" t="s">
        <v>1103</v>
      </c>
      <c r="R11" s="59" t="s">
        <v>1104</v>
      </c>
    </row>
    <row r="12" spans="1:18" ht="15.75" thickBot="1">
      <c r="A12" s="1"/>
      <c r="B12" s="9" t="s">
        <v>19</v>
      </c>
      <c r="C12" s="9" t="s">
        <v>20</v>
      </c>
      <c r="D12" s="1"/>
      <c r="E12" s="57">
        <v>45725</v>
      </c>
      <c r="F12" s="58" t="s">
        <v>259</v>
      </c>
      <c r="G12" s="59">
        <v>22</v>
      </c>
      <c r="H12" s="59">
        <v>9</v>
      </c>
      <c r="I12" s="59" t="s">
        <v>1105</v>
      </c>
      <c r="J12" s="59" t="s">
        <v>17</v>
      </c>
      <c r="K12" s="59" t="s">
        <v>17</v>
      </c>
      <c r="L12" s="59" t="s">
        <v>17</v>
      </c>
      <c r="M12" s="59" t="s">
        <v>17</v>
      </c>
      <c r="N12" s="59" t="s">
        <v>245</v>
      </c>
      <c r="O12" s="59" t="s">
        <v>106</v>
      </c>
      <c r="P12" s="59" t="s">
        <v>295</v>
      </c>
      <c r="Q12" s="59" t="s">
        <v>1106</v>
      </c>
      <c r="R12" s="59" t="s">
        <v>1107</v>
      </c>
    </row>
    <row r="13" spans="1:18" ht="15.75" thickBot="1">
      <c r="A13" s="1"/>
      <c r="B13" s="9" t="s">
        <v>21</v>
      </c>
      <c r="C13" s="9" t="s">
        <v>22</v>
      </c>
      <c r="D13" s="1"/>
      <c r="E13" s="57">
        <v>45725</v>
      </c>
      <c r="F13" s="58" t="s">
        <v>260</v>
      </c>
      <c r="G13" s="59">
        <v>36</v>
      </c>
      <c r="H13" s="59">
        <v>23</v>
      </c>
      <c r="I13" s="59" t="s">
        <v>1108</v>
      </c>
      <c r="J13" s="59" t="s">
        <v>17</v>
      </c>
      <c r="K13" s="59" t="s">
        <v>17</v>
      </c>
      <c r="L13" s="59" t="s">
        <v>17</v>
      </c>
      <c r="M13" s="59" t="s">
        <v>17</v>
      </c>
      <c r="N13" s="59" t="s">
        <v>245</v>
      </c>
      <c r="O13" s="59" t="s">
        <v>998</v>
      </c>
      <c r="P13" s="59" t="s">
        <v>295</v>
      </c>
      <c r="Q13" s="59" t="s">
        <v>410</v>
      </c>
      <c r="R13" s="59" t="s">
        <v>470</v>
      </c>
    </row>
    <row r="14" spans="1:18" ht="20.25" customHeight="1" thickBot="1">
      <c r="A14" s="1"/>
      <c r="B14" s="10">
        <v>0</v>
      </c>
      <c r="C14" s="11" t="s">
        <v>23</v>
      </c>
      <c r="D14" s="1"/>
      <c r="E14" s="57">
        <v>45725</v>
      </c>
      <c r="F14" s="58" t="s">
        <v>261</v>
      </c>
      <c r="G14" s="59">
        <v>23</v>
      </c>
      <c r="H14" s="59">
        <v>13</v>
      </c>
      <c r="I14" s="59" t="s">
        <v>1109</v>
      </c>
      <c r="J14" s="59" t="s">
        <v>17</v>
      </c>
      <c r="K14" s="59" t="s">
        <v>17</v>
      </c>
      <c r="L14" s="59" t="s">
        <v>17</v>
      </c>
      <c r="M14" s="59" t="s">
        <v>17</v>
      </c>
      <c r="N14" s="59" t="s">
        <v>245</v>
      </c>
      <c r="O14" s="59" t="s">
        <v>136</v>
      </c>
      <c r="P14" s="59" t="s">
        <v>208</v>
      </c>
      <c r="Q14" s="59" t="s">
        <v>71</v>
      </c>
      <c r="R14" s="59" t="s">
        <v>1110</v>
      </c>
    </row>
    <row r="15" spans="1:18" ht="15.75" thickBot="1">
      <c r="A15" s="1"/>
      <c r="B15" s="9" t="s">
        <v>24</v>
      </c>
      <c r="C15" s="9" t="s">
        <v>25</v>
      </c>
      <c r="D15" s="1"/>
      <c r="E15" s="57">
        <v>45725</v>
      </c>
      <c r="F15" s="58" t="s">
        <v>263</v>
      </c>
      <c r="G15" s="59">
        <v>26</v>
      </c>
      <c r="H15" s="59">
        <v>9</v>
      </c>
      <c r="I15" s="59" t="s">
        <v>1111</v>
      </c>
      <c r="J15" s="59" t="s">
        <v>17</v>
      </c>
      <c r="K15" s="59" t="s">
        <v>17</v>
      </c>
      <c r="L15" s="59" t="s">
        <v>17</v>
      </c>
      <c r="M15" s="59" t="s">
        <v>17</v>
      </c>
      <c r="N15" s="59" t="s">
        <v>253</v>
      </c>
      <c r="O15" s="59" t="s">
        <v>57</v>
      </c>
      <c r="P15" s="59" t="s">
        <v>49</v>
      </c>
      <c r="Q15" s="59" t="s">
        <v>1093</v>
      </c>
      <c r="R15" s="59" t="s">
        <v>1112</v>
      </c>
    </row>
    <row r="16" spans="1:18" ht="15.75" thickBot="1">
      <c r="A16" s="1"/>
      <c r="B16" s="1"/>
      <c r="C16" s="1"/>
      <c r="D16" s="1"/>
      <c r="E16" s="57">
        <v>45725</v>
      </c>
      <c r="F16" s="58" t="s">
        <v>265</v>
      </c>
      <c r="G16" s="59">
        <v>52</v>
      </c>
      <c r="H16" s="59">
        <v>16</v>
      </c>
      <c r="I16" s="59" t="s">
        <v>1113</v>
      </c>
      <c r="J16" s="59" t="s">
        <v>17</v>
      </c>
      <c r="K16" s="59" t="s">
        <v>17</v>
      </c>
      <c r="L16" s="59" t="s">
        <v>17</v>
      </c>
      <c r="M16" s="59" t="s">
        <v>17</v>
      </c>
      <c r="N16" s="59" t="s">
        <v>247</v>
      </c>
      <c r="O16" s="59" t="s">
        <v>477</v>
      </c>
      <c r="P16" s="59" t="s">
        <v>206</v>
      </c>
      <c r="Q16" s="59" t="s">
        <v>1114</v>
      </c>
      <c r="R16" s="59" t="s">
        <v>1115</v>
      </c>
    </row>
    <row r="17" spans="1:18" ht="15" customHeight="1">
      <c r="A17" s="1"/>
      <c r="B17" s="36"/>
      <c r="C17" s="38" t="s">
        <v>26</v>
      </c>
      <c r="D17" s="1"/>
      <c r="E17" s="57">
        <v>45725</v>
      </c>
      <c r="F17" s="58" t="s">
        <v>266</v>
      </c>
      <c r="G17" s="59" t="s">
        <v>17</v>
      </c>
      <c r="H17" s="59">
        <v>3</v>
      </c>
      <c r="I17" s="59" t="s">
        <v>1038</v>
      </c>
      <c r="J17" s="59" t="s">
        <v>17</v>
      </c>
      <c r="K17" s="59" t="s">
        <v>17</v>
      </c>
      <c r="L17" s="59" t="s">
        <v>17</v>
      </c>
      <c r="M17" s="59" t="s">
        <v>17</v>
      </c>
      <c r="N17" s="59" t="s">
        <v>253</v>
      </c>
      <c r="O17" s="59" t="s">
        <v>127</v>
      </c>
      <c r="P17" s="59" t="s">
        <v>110</v>
      </c>
      <c r="Q17" s="59" t="s">
        <v>812</v>
      </c>
      <c r="R17" s="59" t="s">
        <v>485</v>
      </c>
    </row>
    <row r="18" spans="1:18" ht="15.75" thickBot="1">
      <c r="A18" s="1"/>
      <c r="B18" s="37"/>
      <c r="C18" s="39"/>
      <c r="D18" s="1"/>
      <c r="E18" s="57">
        <v>45725</v>
      </c>
      <c r="F18" s="58" t="s">
        <v>267</v>
      </c>
      <c r="G18" s="59" t="s">
        <v>17</v>
      </c>
      <c r="H18" s="59" t="s">
        <v>17</v>
      </c>
      <c r="I18" s="59" t="s">
        <v>684</v>
      </c>
      <c r="J18" s="59" t="s">
        <v>17</v>
      </c>
      <c r="K18" s="59" t="s">
        <v>17</v>
      </c>
      <c r="L18" s="59" t="s">
        <v>17</v>
      </c>
      <c r="M18" s="59" t="s">
        <v>17</v>
      </c>
      <c r="N18" s="59" t="s">
        <v>253</v>
      </c>
      <c r="O18" s="59" t="s">
        <v>217</v>
      </c>
      <c r="P18" s="59" t="s">
        <v>68</v>
      </c>
      <c r="Q18" s="59" t="s">
        <v>919</v>
      </c>
      <c r="R18" s="59" t="s">
        <v>1116</v>
      </c>
    </row>
    <row r="19" spans="1:18" ht="15" customHeight="1">
      <c r="A19" s="1"/>
      <c r="B19" s="44"/>
      <c r="C19" s="46" t="s">
        <v>27</v>
      </c>
      <c r="D19" s="1"/>
      <c r="E19" s="57">
        <v>45725</v>
      </c>
      <c r="F19" s="58" t="s">
        <v>268</v>
      </c>
      <c r="G19" s="59">
        <v>10</v>
      </c>
      <c r="H19" s="59">
        <v>3</v>
      </c>
      <c r="I19" s="59" t="s">
        <v>1117</v>
      </c>
      <c r="J19" s="59" t="s">
        <v>17</v>
      </c>
      <c r="K19" s="59" t="s">
        <v>17</v>
      </c>
      <c r="L19" s="59" t="s">
        <v>17</v>
      </c>
      <c r="M19" s="59" t="s">
        <v>17</v>
      </c>
      <c r="N19" s="59" t="s">
        <v>247</v>
      </c>
      <c r="O19" s="59" t="s">
        <v>593</v>
      </c>
      <c r="P19" s="59" t="s">
        <v>74</v>
      </c>
      <c r="Q19" s="59" t="s">
        <v>1118</v>
      </c>
      <c r="R19" s="59" t="s">
        <v>1119</v>
      </c>
    </row>
    <row r="20" spans="1:18" ht="15.75" thickBot="1">
      <c r="A20" s="1"/>
      <c r="B20" s="45"/>
      <c r="C20" s="37"/>
      <c r="D20" s="1"/>
      <c r="E20" s="57">
        <v>45725</v>
      </c>
      <c r="F20" s="58" t="s">
        <v>269</v>
      </c>
      <c r="G20" s="59">
        <v>20</v>
      </c>
      <c r="H20" s="59">
        <v>4</v>
      </c>
      <c r="I20" s="59" t="s">
        <v>1120</v>
      </c>
      <c r="J20" s="59" t="s">
        <v>17</v>
      </c>
      <c r="K20" s="59" t="s">
        <v>17</v>
      </c>
      <c r="L20" s="59" t="s">
        <v>17</v>
      </c>
      <c r="M20" s="59" t="s">
        <v>17</v>
      </c>
      <c r="N20" s="59" t="s">
        <v>247</v>
      </c>
      <c r="O20" s="59" t="s">
        <v>205</v>
      </c>
      <c r="P20" s="59" t="s">
        <v>100</v>
      </c>
      <c r="Q20" s="59" t="s">
        <v>1121</v>
      </c>
      <c r="R20" s="59" t="s">
        <v>1122</v>
      </c>
    </row>
    <row r="21" spans="1:18" ht="15">
      <c r="A21" s="1"/>
      <c r="B21" s="1"/>
      <c r="C21" s="1"/>
      <c r="D21" s="1"/>
      <c r="E21" s="57">
        <v>45725</v>
      </c>
      <c r="F21" s="58" t="s">
        <v>270</v>
      </c>
      <c r="G21" s="59">
        <v>31</v>
      </c>
      <c r="H21" s="59">
        <v>13</v>
      </c>
      <c r="I21" s="59" t="s">
        <v>211</v>
      </c>
      <c r="J21" s="59" t="s">
        <v>17</v>
      </c>
      <c r="K21" s="59" t="s">
        <v>17</v>
      </c>
      <c r="L21" s="59" t="s">
        <v>17</v>
      </c>
      <c r="M21" s="59" t="s">
        <v>17</v>
      </c>
      <c r="N21" s="59" t="s">
        <v>247</v>
      </c>
      <c r="O21" s="59" t="s">
        <v>61</v>
      </c>
      <c r="P21" s="59" t="s">
        <v>100</v>
      </c>
      <c r="Q21" s="59" t="s">
        <v>1123</v>
      </c>
      <c r="R21" s="59" t="s">
        <v>1124</v>
      </c>
    </row>
    <row r="22" spans="1:18" ht="15">
      <c r="A22" s="1"/>
      <c r="B22" s="1"/>
      <c r="C22" s="1"/>
      <c r="D22" s="1"/>
      <c r="E22" s="57">
        <v>45725</v>
      </c>
      <c r="F22" s="58" t="s">
        <v>271</v>
      </c>
      <c r="G22" s="59">
        <v>26</v>
      </c>
      <c r="H22" s="59">
        <v>8</v>
      </c>
      <c r="I22" s="59" t="s">
        <v>1125</v>
      </c>
      <c r="J22" s="59" t="s">
        <v>17</v>
      </c>
      <c r="K22" s="59" t="s">
        <v>17</v>
      </c>
      <c r="L22" s="59" t="s">
        <v>17</v>
      </c>
      <c r="M22" s="59" t="s">
        <v>17</v>
      </c>
      <c r="N22" s="59" t="s">
        <v>251</v>
      </c>
      <c r="O22" s="59" t="s">
        <v>866</v>
      </c>
      <c r="P22" s="59" t="s">
        <v>92</v>
      </c>
      <c r="Q22" s="59" t="s">
        <v>1126</v>
      </c>
      <c r="R22" s="59" t="s">
        <v>1127</v>
      </c>
    </row>
    <row r="23" spans="1:18" ht="15">
      <c r="A23" s="1"/>
      <c r="B23" s="1"/>
      <c r="C23" s="1"/>
      <c r="D23" s="1"/>
      <c r="E23" s="57">
        <v>45725</v>
      </c>
      <c r="F23" s="58" t="s">
        <v>273</v>
      </c>
      <c r="G23" s="59">
        <v>95</v>
      </c>
      <c r="H23" s="59">
        <v>7</v>
      </c>
      <c r="I23" s="59" t="s">
        <v>1128</v>
      </c>
      <c r="J23" s="59" t="s">
        <v>17</v>
      </c>
      <c r="K23" s="59" t="s">
        <v>17</v>
      </c>
      <c r="L23" s="59" t="s">
        <v>17</v>
      </c>
      <c r="M23" s="59" t="s">
        <v>17</v>
      </c>
      <c r="N23" s="59" t="s">
        <v>247</v>
      </c>
      <c r="O23" s="59" t="s">
        <v>213</v>
      </c>
      <c r="P23" s="59" t="s">
        <v>105</v>
      </c>
      <c r="Q23" s="59" t="s">
        <v>1129</v>
      </c>
      <c r="R23" s="59" t="s">
        <v>1130</v>
      </c>
    </row>
    <row r="24" spans="1:18" ht="15">
      <c r="A24" s="1"/>
      <c r="B24" s="1"/>
      <c r="C24" s="1"/>
      <c r="D24" s="1"/>
      <c r="E24" s="57">
        <v>45725</v>
      </c>
      <c r="F24" s="58" t="s">
        <v>274</v>
      </c>
      <c r="G24" s="59">
        <v>59</v>
      </c>
      <c r="H24" s="59">
        <v>7</v>
      </c>
      <c r="I24" s="59" t="s">
        <v>1068</v>
      </c>
      <c r="J24" s="59" t="s">
        <v>17</v>
      </c>
      <c r="K24" s="59" t="s">
        <v>17</v>
      </c>
      <c r="L24" s="59" t="s">
        <v>17</v>
      </c>
      <c r="M24" s="59" t="s">
        <v>17</v>
      </c>
      <c r="N24" s="59" t="s">
        <v>247</v>
      </c>
      <c r="O24" s="59" t="s">
        <v>1131</v>
      </c>
      <c r="P24" s="59" t="s">
        <v>130</v>
      </c>
      <c r="Q24" s="59" t="s">
        <v>1132</v>
      </c>
      <c r="R24" s="59" t="s">
        <v>1133</v>
      </c>
    </row>
    <row r="25" spans="1:18" ht="15">
      <c r="A25" s="1"/>
      <c r="B25" s="1"/>
      <c r="C25" s="1"/>
      <c r="D25" s="1"/>
      <c r="E25" s="57">
        <v>45725</v>
      </c>
      <c r="F25" s="58" t="s">
        <v>275</v>
      </c>
      <c r="G25" s="59">
        <v>136</v>
      </c>
      <c r="H25" s="59">
        <v>38</v>
      </c>
      <c r="I25" s="59" t="s">
        <v>1134</v>
      </c>
      <c r="J25" s="59" t="s">
        <v>17</v>
      </c>
      <c r="K25" s="59" t="s">
        <v>17</v>
      </c>
      <c r="L25" s="59" t="s">
        <v>17</v>
      </c>
      <c r="M25" s="59" t="s">
        <v>17</v>
      </c>
      <c r="N25" s="59" t="s">
        <v>247</v>
      </c>
      <c r="O25" s="59" t="s">
        <v>1135</v>
      </c>
      <c r="P25" s="59" t="s">
        <v>109</v>
      </c>
      <c r="Q25" s="59" t="s">
        <v>1136</v>
      </c>
      <c r="R25" s="59" t="s">
        <v>1137</v>
      </c>
    </row>
    <row r="26" spans="1:18" ht="15">
      <c r="A26" s="1"/>
      <c r="B26" s="1"/>
      <c r="C26" s="1"/>
      <c r="D26" s="1"/>
      <c r="E26" s="57">
        <v>45725</v>
      </c>
      <c r="F26" s="58" t="s">
        <v>276</v>
      </c>
      <c r="G26" s="59">
        <v>89</v>
      </c>
      <c r="H26" s="59">
        <v>24</v>
      </c>
      <c r="I26" s="59" t="s">
        <v>1138</v>
      </c>
      <c r="J26" s="59" t="s">
        <v>17</v>
      </c>
      <c r="K26" s="59" t="s">
        <v>17</v>
      </c>
      <c r="L26" s="59" t="s">
        <v>17</v>
      </c>
      <c r="M26" s="59" t="s">
        <v>17</v>
      </c>
      <c r="N26" s="59" t="s">
        <v>253</v>
      </c>
      <c r="O26" s="59" t="s">
        <v>88</v>
      </c>
      <c r="P26" s="59" t="s">
        <v>205</v>
      </c>
      <c r="Q26" s="59" t="s">
        <v>439</v>
      </c>
      <c r="R26" s="59" t="s">
        <v>1139</v>
      </c>
    </row>
    <row r="27" spans="1:18" ht="15">
      <c r="A27" s="1"/>
      <c r="B27" s="1"/>
      <c r="C27" s="1"/>
      <c r="D27" s="1"/>
      <c r="E27" s="57">
        <v>45725</v>
      </c>
      <c r="F27" s="58" t="s">
        <v>277</v>
      </c>
      <c r="G27" s="59">
        <v>66</v>
      </c>
      <c r="H27" s="59">
        <v>16</v>
      </c>
      <c r="I27" s="59" t="s">
        <v>1140</v>
      </c>
      <c r="J27" s="59" t="s">
        <v>17</v>
      </c>
      <c r="K27" s="59" t="s">
        <v>17</v>
      </c>
      <c r="L27" s="59" t="s">
        <v>17</v>
      </c>
      <c r="M27" s="59" t="s">
        <v>17</v>
      </c>
      <c r="N27" s="59" t="s">
        <v>251</v>
      </c>
      <c r="O27" s="59" t="s">
        <v>1141</v>
      </c>
      <c r="P27" s="59" t="s">
        <v>61</v>
      </c>
      <c r="Q27" s="59" t="s">
        <v>236</v>
      </c>
      <c r="R27" s="59" t="s">
        <v>1142</v>
      </c>
    </row>
    <row r="28" spans="1:18" ht="15">
      <c r="A28" s="1"/>
      <c r="B28" s="1"/>
      <c r="C28" s="1"/>
      <c r="D28" s="1"/>
      <c r="E28" s="57">
        <v>45725</v>
      </c>
      <c r="F28" s="58" t="s">
        <v>278</v>
      </c>
      <c r="G28" s="59">
        <v>59</v>
      </c>
      <c r="H28" s="59">
        <v>13</v>
      </c>
      <c r="I28" s="59" t="s">
        <v>1143</v>
      </c>
      <c r="J28" s="59" t="s">
        <v>17</v>
      </c>
      <c r="K28" s="59" t="s">
        <v>17</v>
      </c>
      <c r="L28" s="59" t="s">
        <v>17</v>
      </c>
      <c r="M28" s="59" t="s">
        <v>17</v>
      </c>
      <c r="N28" s="59" t="s">
        <v>247</v>
      </c>
      <c r="O28" s="59" t="s">
        <v>322</v>
      </c>
      <c r="P28" s="59" t="s">
        <v>62</v>
      </c>
      <c r="Q28" s="59" t="s">
        <v>571</v>
      </c>
      <c r="R28" s="59" t="s">
        <v>216</v>
      </c>
    </row>
    <row r="29" spans="1:18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>
      <c r="A30" s="1"/>
      <c r="B30" s="1"/>
      <c r="C30" s="1"/>
      <c r="D30" s="16"/>
      <c r="E30" s="50" t="s">
        <v>28</v>
      </c>
      <c r="F30" s="51"/>
      <c r="G30" s="12">
        <f>AVERAGE(G5:G28)</f>
        <v>41.238095238095241</v>
      </c>
      <c r="H30" s="13">
        <f>AVERAGE(H5:H28)</f>
        <v>11.045454545454545</v>
      </c>
      <c r="I30" s="13" t="e">
        <f>AVERAGE(I5:I28)</f>
        <v>#DIV/0!</v>
      </c>
      <c r="J30" s="13">
        <f>MAX(J5:J28)</f>
        <v>0</v>
      </c>
      <c r="K30" s="15" t="e">
        <f>AVERAGE(K5:K28)</f>
        <v>#DIV/0!</v>
      </c>
      <c r="L30" s="17" t="e">
        <f>AVERAGE(L5:L28)</f>
        <v>#DIV/0!</v>
      </c>
      <c r="M30" s="17" t="e">
        <f>AVERAGE(M5:M28)</f>
        <v>#DIV/0!</v>
      </c>
      <c r="N30" s="17" t="e">
        <f>AVERAGE(N5:N28)</f>
        <v>#DIV/0!</v>
      </c>
      <c r="O30" s="1"/>
      <c r="P30" s="1"/>
      <c r="Q30" s="1"/>
      <c r="R30" s="1"/>
    </row>
    <row r="31" spans="1:18" ht="15.75" thickBot="1">
      <c r="A31" s="1"/>
      <c r="B31" s="1"/>
      <c r="C31" s="1"/>
      <c r="D31" s="16"/>
      <c r="E31" s="52" t="s">
        <v>29</v>
      </c>
      <c r="F31" s="53"/>
      <c r="G31" s="9">
        <v>60</v>
      </c>
      <c r="H31" s="9">
        <v>33</v>
      </c>
      <c r="I31" s="9">
        <v>26</v>
      </c>
      <c r="J31" s="9">
        <v>0.106</v>
      </c>
      <c r="K31" s="14" t="s">
        <v>24</v>
      </c>
      <c r="L31" s="9" t="s">
        <v>24</v>
      </c>
      <c r="M31" s="28">
        <v>0.09</v>
      </c>
      <c r="N31" s="28">
        <v>7.4999999999999997E-2</v>
      </c>
      <c r="O31" s="1"/>
      <c r="P31" s="1"/>
      <c r="Q31" s="1"/>
      <c r="R31" s="1"/>
    </row>
    <row r="32" spans="1:18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>
      <c r="A33" s="1"/>
      <c r="B33" s="47" t="s">
        <v>30</v>
      </c>
      <c r="C33" s="48"/>
      <c r="D33" s="48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5.5">
      <c r="A34" s="1"/>
      <c r="B34" s="20" t="s">
        <v>31</v>
      </c>
      <c r="C34" s="55" t="s">
        <v>32</v>
      </c>
      <c r="D34" s="55"/>
      <c r="E34" s="21" t="s">
        <v>37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1"/>
      <c r="B35" s="22" t="s">
        <v>279</v>
      </c>
      <c r="C35" s="56" t="s">
        <v>280</v>
      </c>
      <c r="D35" s="56"/>
      <c r="E35" s="23" t="s">
        <v>281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2" t="s">
        <v>5</v>
      </c>
      <c r="C36" s="56" t="s">
        <v>33</v>
      </c>
      <c r="D36" s="56"/>
      <c r="E36" s="23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22" t="s">
        <v>7</v>
      </c>
      <c r="C37" s="54" t="s">
        <v>34</v>
      </c>
      <c r="D37" s="54"/>
      <c r="E37" s="23" t="s">
        <v>38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4" t="s">
        <v>243</v>
      </c>
      <c r="C38" s="43" t="s">
        <v>282</v>
      </c>
      <c r="D38" s="43"/>
      <c r="E38" s="25" t="s">
        <v>283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26" t="s">
        <v>36</v>
      </c>
      <c r="C39" s="31" t="s">
        <v>35</v>
      </c>
      <c r="D39" s="31"/>
      <c r="E39" s="27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6">
    <mergeCell ref="C39:D39"/>
    <mergeCell ref="B19:B20"/>
    <mergeCell ref="C19:C20"/>
    <mergeCell ref="E1:P1"/>
    <mergeCell ref="B7:C7"/>
    <mergeCell ref="B17:B18"/>
    <mergeCell ref="C17:C18"/>
    <mergeCell ref="N3:R3"/>
    <mergeCell ref="C37:D37"/>
    <mergeCell ref="C38:D38"/>
    <mergeCell ref="E30:F30"/>
    <mergeCell ref="E31:F31"/>
    <mergeCell ref="B33:E33"/>
    <mergeCell ref="C34:D34"/>
    <mergeCell ref="C35:D35"/>
    <mergeCell ref="C36:D36"/>
  </mergeCells>
  <conditionalFormatting sqref="G30">
    <cfRule type="cellIs" dxfId="113" priority="5" operator="greaterThan">
      <formula>$G$31</formula>
    </cfRule>
  </conditionalFormatting>
  <conditionalFormatting sqref="I30">
    <cfRule type="cellIs" dxfId="112" priority="4" operator="greaterThan">
      <formula>$I$31</formula>
    </cfRule>
  </conditionalFormatting>
  <conditionalFormatting sqref="K30:N30">
    <cfRule type="cellIs" dxfId="111" priority="3" operator="greaterThan">
      <formula>$K$31</formula>
    </cfRule>
  </conditionalFormatting>
  <conditionalFormatting sqref="H30">
    <cfRule type="cellIs" dxfId="110" priority="2" operator="greaterThan">
      <formula>$G$31</formula>
    </cfRule>
  </conditionalFormatting>
  <conditionalFormatting sqref="J30">
    <cfRule type="cellIs" dxfId="109" priority="1" operator="greaterThan">
      <formula>$I$31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2025-01-20T18:43:06Z</dcterms:created>
  <dcterms:modified xsi:type="dcterms:W3CDTF">2025-09-09T19:31:09Z</dcterms:modified>
</cp:coreProperties>
</file>