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dif\"/>
    </mc:Choice>
  </mc:AlternateContent>
  <xr:revisionPtr revIDLastSave="0" documentId="13_ncr:1_{A9638F96-85EB-4752-8D9C-D2DE63B6C6E1}" xr6:coauthVersionLast="36" xr6:coauthVersionMax="47" xr10:uidLastSave="{00000000-0000-0000-0000-000000000000}"/>
  <bookViews>
    <workbookView xWindow="0" yWindow="0" windowWidth="20355" windowHeight="3480" firstSheet="19" activeTab="28" xr2:uid="{C038D28D-321B-4AAE-A91E-B782EED4C36D}"/>
  </bookViews>
  <sheets>
    <sheet name="01" sheetId="1" r:id="rId1"/>
    <sheet name="2" sheetId="32" r:id="rId2"/>
    <sheet name="3" sheetId="33" r:id="rId3"/>
    <sheet name="4" sheetId="34" r:id="rId4"/>
    <sheet name="5" sheetId="35" r:id="rId5"/>
    <sheet name="6" sheetId="36" r:id="rId6"/>
    <sheet name="7" sheetId="37" r:id="rId7"/>
    <sheet name="8" sheetId="38" r:id="rId8"/>
    <sheet name="9" sheetId="39" r:id="rId9"/>
    <sheet name="10" sheetId="40" r:id="rId10"/>
    <sheet name="11" sheetId="41" r:id="rId11"/>
    <sheet name="12" sheetId="42" r:id="rId12"/>
    <sheet name="13" sheetId="43" r:id="rId13"/>
    <sheet name="14" sheetId="44" r:id="rId14"/>
    <sheet name="15" sheetId="45" r:id="rId15"/>
    <sheet name="16" sheetId="46" r:id="rId16"/>
    <sheet name="17" sheetId="47" r:id="rId17"/>
    <sheet name="18" sheetId="48" r:id="rId18"/>
    <sheet name="19" sheetId="49" r:id="rId19"/>
    <sheet name="20" sheetId="50" r:id="rId20"/>
    <sheet name="21" sheetId="51" r:id="rId21"/>
    <sheet name="22" sheetId="52" r:id="rId22"/>
    <sheet name="23" sheetId="53" r:id="rId23"/>
    <sheet name="24" sheetId="54" r:id="rId24"/>
    <sheet name="25" sheetId="55" r:id="rId25"/>
    <sheet name="26" sheetId="56" r:id="rId26"/>
    <sheet name="27" sheetId="57" r:id="rId27"/>
    <sheet name="28" sheetId="58" r:id="rId28"/>
    <sheet name="29" sheetId="59" r:id="rId29"/>
  </sheets>
  <externalReferences>
    <externalReference r:id="rId3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59" l="1"/>
  <c r="G30" i="59"/>
  <c r="F30" i="59"/>
  <c r="C4" i="59"/>
  <c r="H31" i="58"/>
  <c r="G31" i="58"/>
  <c r="F31" i="58"/>
  <c r="C4" i="58"/>
  <c r="H31" i="57"/>
  <c r="G31" i="57"/>
  <c r="F31" i="57"/>
  <c r="C4" i="57"/>
  <c r="H31" i="56"/>
  <c r="G31" i="56"/>
  <c r="F31" i="56"/>
  <c r="C4" i="56"/>
  <c r="H31" i="55"/>
  <c r="G31" i="55"/>
  <c r="F31" i="55"/>
  <c r="C4" i="55"/>
  <c r="H31" i="54"/>
  <c r="G31" i="54"/>
  <c r="F31" i="54"/>
  <c r="C4" i="54"/>
  <c r="H31" i="53"/>
  <c r="G31" i="53"/>
  <c r="F31" i="53"/>
  <c r="C4" i="53"/>
  <c r="H31" i="52"/>
  <c r="G31" i="52"/>
  <c r="F31" i="52"/>
  <c r="C4" i="52"/>
  <c r="H31" i="51"/>
  <c r="G31" i="51"/>
  <c r="F31" i="51"/>
  <c r="C4" i="51"/>
  <c r="H31" i="50"/>
  <c r="G31" i="50"/>
  <c r="F31" i="50"/>
  <c r="C4" i="50"/>
  <c r="H31" i="49"/>
  <c r="G31" i="49"/>
  <c r="F31" i="49"/>
  <c r="C4" i="49"/>
  <c r="H31" i="48"/>
  <c r="G31" i="48"/>
  <c r="F31" i="48"/>
  <c r="C4" i="48"/>
  <c r="H31" i="47"/>
  <c r="G31" i="47"/>
  <c r="F31" i="47"/>
  <c r="C4" i="47"/>
  <c r="H31" i="46"/>
  <c r="G31" i="46"/>
  <c r="F31" i="46"/>
  <c r="C4" i="46"/>
  <c r="H31" i="45"/>
  <c r="G31" i="45"/>
  <c r="F31" i="45"/>
  <c r="C4" i="45"/>
  <c r="H31" i="44"/>
  <c r="G31" i="44"/>
  <c r="F31" i="44"/>
  <c r="C4" i="44"/>
  <c r="H31" i="43"/>
  <c r="G31" i="43"/>
  <c r="F31" i="43"/>
  <c r="C4" i="43"/>
  <c r="H31" i="42"/>
  <c r="G31" i="42"/>
  <c r="F31" i="42"/>
  <c r="C4" i="42"/>
  <c r="H31" i="41"/>
  <c r="G31" i="41"/>
  <c r="F31" i="41"/>
  <c r="C4" i="41"/>
  <c r="H31" i="40"/>
  <c r="G31" i="40"/>
  <c r="F31" i="40"/>
  <c r="C4" i="40"/>
  <c r="H31" i="39"/>
  <c r="G31" i="39"/>
  <c r="F31" i="39"/>
  <c r="C4" i="39"/>
  <c r="H31" i="38"/>
  <c r="G31" i="38"/>
  <c r="F31" i="38"/>
  <c r="C4" i="38"/>
  <c r="H31" i="37"/>
  <c r="G31" i="37"/>
  <c r="F31" i="37"/>
  <c r="C4" i="37"/>
  <c r="H31" i="36"/>
  <c r="G31" i="36"/>
  <c r="F31" i="36"/>
  <c r="C4" i="36"/>
  <c r="H31" i="35"/>
  <c r="G31" i="35"/>
  <c r="F31" i="35"/>
  <c r="C4" i="35"/>
  <c r="H31" i="34"/>
  <c r="G31" i="34"/>
  <c r="F31" i="34"/>
  <c r="C4" i="34"/>
  <c r="H31" i="33"/>
  <c r="G31" i="33"/>
  <c r="F31" i="33"/>
  <c r="C4" i="33"/>
  <c r="H31" i="32"/>
  <c r="G31" i="32"/>
  <c r="F31" i="32"/>
  <c r="C4" i="32"/>
  <c r="H31" i="1"/>
  <c r="G31" i="1"/>
  <c r="F31" i="1"/>
  <c r="C4" i="1" l="1"/>
</calcChain>
</file>

<file path=xl/sharedStrings.xml><?xml version="1.0" encoding="utf-8"?>
<sst xmlns="http://schemas.openxmlformats.org/spreadsheetml/2006/main" count="1380" uniqueCount="44">
  <si>
    <t>REPORTE DE DATOS HORARIOS VALIDADOS</t>
  </si>
  <si>
    <t>Estación:</t>
  </si>
  <si>
    <t xml:space="preserve"> DATOS METEOROLÓGICOS</t>
  </si>
  <si>
    <t>Fecha:</t>
  </si>
  <si>
    <t>NO2</t>
  </si>
  <si>
    <t>PM10</t>
  </si>
  <si>
    <t>HR</t>
  </si>
  <si>
    <t>MAN</t>
  </si>
  <si>
    <t>AE</t>
  </si>
  <si>
    <t>DI</t>
  </si>
  <si>
    <t>STATUS</t>
  </si>
  <si>
    <t>Clave</t>
  </si>
  <si>
    <t>Significado</t>
  </si>
  <si>
    <t>CAL</t>
  </si>
  <si>
    <t>Calibración</t>
  </si>
  <si>
    <t>Mantenimiento</t>
  </si>
  <si>
    <t>Alarma de Equipo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</si>
  <si>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</si>
  <si>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</si>
  <si>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</si>
  <si>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</si>
  <si>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</si>
  <si>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</si>
  <si>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</si>
  <si>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</si>
  <si>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</si>
  <si>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</si>
  <si>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</si>
  <si>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</si>
  <si>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</si>
  <si>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</si>
  <si>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>NOM-023-SSA1-2021 (DOF-27-OCT-2021)</t>
  </si>
  <si>
    <t>NOM-025-SSA1-2021 (DOF-27-OCT-2021)</t>
  </si>
  <si>
    <t xml:space="preserve">60 µg/m³ </t>
  </si>
  <si>
    <t>NOM-020-SSA1-2021 (DOF-28-OCT-2021)</t>
  </si>
  <si>
    <t>0.090 ppm</t>
  </si>
  <si>
    <t>0.106 ppm</t>
  </si>
  <si>
    <t>O3</t>
  </si>
  <si>
    <t>Fecha y hora</t>
  </si>
  <si>
    <t xml:space="preserve">O3 </t>
  </si>
  <si>
    <t>Temp Int.</t>
  </si>
  <si>
    <t>Dir</t>
  </si>
  <si>
    <t>Vel</t>
  </si>
  <si>
    <t>Temp 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</si>
</sst>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545454"/>
      <name val="Calibri"/>
      <family val="2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164" fontId="4" fillId="3" borderId="14" xfId="0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1" fontId="7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14" fontId="7" fillId="0" borderId="4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165" fontId="4" fillId="5" borderId="0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165" fontId="7" fillId="6" borderId="0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5" xfId="0" applyNumberFormat="1" applyFont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2" xfId="0" applyNumberFormat="1" applyFont="1" applyBorder="1" applyAlignment="1">
      <alignment horizontal="center" vertical="center" wrapText="1"/>
    </xf>
    <xf numFmtId="0" fontId="7" fillId="6" borderId="0" xfId="0" applyFont="1" applyFill="1"/>
    <xf numFmtId="165" fontId="4" fillId="3" borderId="23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4" borderId="7" xfId="0" applyFont="1" applyFill="1" applyBorder="1"/>
    <xf numFmtId="0" fontId="7" fillId="4" borderId="10" xfId="0" applyFont="1" applyFill="1" applyBorder="1"/>
    <xf numFmtId="0" fontId="7" fillId="0" borderId="7" xfId="0" applyFont="1" applyBorder="1" applyAlignment="1">
      <alignment wrapText="1"/>
    </xf>
    <xf numFmtId="0" fontId="7" fillId="0" borderId="10" xfId="0" applyFont="1" applyBorder="1"/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3" borderId="7" xfId="0" applyFont="1" applyFill="1" applyBorder="1"/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2" fontId="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al" xfId="0" builtinId="0"/>
    <cellStyle name="Normal 2" xfId="1" xr:uid="{76164425-69C0-4F24-BEB1-B1AD0B34FDFC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ati&#241;o/AppData/Local/Temp/48ece06a-d261-42c4-b085-46757b51e0ef_macrosdifabiertosjulio24.zip.0ef/Macro%20DIF%200107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udos"/>
      <sheetName val="Datos Abanderados"/>
      <sheetName val="Reporte Día"/>
      <sheetName val="Validación"/>
      <sheetName val="Limites"/>
      <sheetName val="O3 NOx"/>
      <sheetName val="Comportamiento"/>
    </sheetNames>
    <sheetDataSet>
      <sheetData sheetId="0" refreshError="1"/>
      <sheetData sheetId="1" refreshError="1">
        <row r="18">
          <cell r="C18" t="str">
            <v>DIF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42E0-54CD-4BFF-A2B5-B6053339C59B}">
  <dimension ref="A1:M39"/>
  <sheetViews>
    <sheetView zoomScale="69" zoomScaleNormal="69" workbookViewId="0">
      <selection activeCell="D15" sqref="D15"/>
    </sheetView>
  </sheetViews>
  <sheetFormatPr baseColWidth="10" defaultRowHeight="15"/>
  <cols>
    <col min="1" max="1" width="11" style="7"/>
    <col min="2" max="2" width="14" style="7" customWidth="1"/>
    <col min="3" max="3" width="23.25" style="7" bestFit="1" customWidth="1"/>
    <col min="4" max="4" width="20" style="7" customWidth="1"/>
    <col min="5" max="5" width="21.25" style="7" customWidth="1"/>
    <col min="6" max="16384" width="11" style="7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customHeight="1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45809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>
      <c r="A6" s="6"/>
      <c r="B6" s="6"/>
      <c r="C6" s="6"/>
      <c r="D6" s="6"/>
      <c r="E6" s="57">
        <v>45809</v>
      </c>
      <c r="F6" s="58">
        <v>2.3E-2</v>
      </c>
      <c r="G6" s="58">
        <v>1.6E-2</v>
      </c>
      <c r="H6" s="58" t="s">
        <v>8</v>
      </c>
      <c r="I6" s="58">
        <v>39.700000000000003</v>
      </c>
      <c r="J6" s="58">
        <v>36.450000000000003</v>
      </c>
      <c r="K6" s="58">
        <v>2.09</v>
      </c>
      <c r="L6" s="58">
        <v>16.239999999999998</v>
      </c>
      <c r="M6" s="58">
        <v>94.5</v>
      </c>
    </row>
    <row r="7" spans="1:13" ht="15.75" thickBot="1">
      <c r="A7" s="6"/>
      <c r="B7" s="6"/>
      <c r="C7" s="6"/>
      <c r="D7" s="6"/>
      <c r="E7" s="57">
        <v>45809.041666666664</v>
      </c>
      <c r="F7" s="58">
        <v>2.5999999999999999E-2</v>
      </c>
      <c r="G7" s="58">
        <v>8.9999999999999993E-3</v>
      </c>
      <c r="H7" s="58" t="s">
        <v>8</v>
      </c>
      <c r="I7" s="58">
        <v>39.479999999999997</v>
      </c>
      <c r="J7" s="58">
        <v>34.94</v>
      </c>
      <c r="K7" s="58">
        <v>2.16</v>
      </c>
      <c r="L7" s="58">
        <v>16.989999999999998</v>
      </c>
      <c r="M7" s="58">
        <v>91.18</v>
      </c>
    </row>
    <row r="8" spans="1:13" ht="15.75" thickBot="1">
      <c r="A8" s="6"/>
      <c r="B8" s="50" t="s">
        <v>10</v>
      </c>
      <c r="C8" s="50"/>
      <c r="D8" s="6"/>
      <c r="E8" s="57">
        <v>45809.083333333336</v>
      </c>
      <c r="F8" s="58">
        <v>0.03</v>
      </c>
      <c r="G8" s="58">
        <v>6.0000000000000001E-3</v>
      </c>
      <c r="H8" s="58" t="s">
        <v>8</v>
      </c>
      <c r="I8" s="58">
        <v>39.39</v>
      </c>
      <c r="J8" s="58">
        <v>34.18</v>
      </c>
      <c r="K8" s="58">
        <v>1.69</v>
      </c>
      <c r="L8" s="58">
        <v>16.91</v>
      </c>
      <c r="M8" s="58">
        <v>90.26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45809.125</v>
      </c>
      <c r="F9" s="58">
        <v>3.2000000000000001E-2</v>
      </c>
      <c r="G9" s="58">
        <v>5.0000000000000001E-3</v>
      </c>
      <c r="H9" s="58" t="s">
        <v>8</v>
      </c>
      <c r="I9" s="58">
        <v>39.08</v>
      </c>
      <c r="J9" s="58">
        <v>2.14</v>
      </c>
      <c r="K9" s="58">
        <v>0.62</v>
      </c>
      <c r="L9" s="58">
        <v>16.47</v>
      </c>
      <c r="M9" s="58">
        <v>93.27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45809.166666666664</v>
      </c>
      <c r="F10" s="58">
        <v>2.9000000000000001E-2</v>
      </c>
      <c r="G10" s="58">
        <v>6.0000000000000001E-3</v>
      </c>
      <c r="H10" s="58" t="s">
        <v>8</v>
      </c>
      <c r="I10" s="58">
        <v>38.89</v>
      </c>
      <c r="J10" s="58">
        <v>52</v>
      </c>
      <c r="K10" s="58">
        <v>0.39</v>
      </c>
      <c r="L10" s="58">
        <v>16.71</v>
      </c>
      <c r="M10" s="58">
        <v>93.71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45809.208333333336</v>
      </c>
      <c r="F11" s="58">
        <v>2.7E-2</v>
      </c>
      <c r="G11" s="58">
        <v>7.0000000000000001E-3</v>
      </c>
      <c r="H11" s="58" t="s">
        <v>8</v>
      </c>
      <c r="I11" s="58">
        <v>38.76</v>
      </c>
      <c r="J11" s="58">
        <v>183.91</v>
      </c>
      <c r="K11" s="58">
        <v>0.69</v>
      </c>
      <c r="L11" s="58">
        <v>16.89</v>
      </c>
      <c r="M11" s="58">
        <v>92.42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45809.25</v>
      </c>
      <c r="F12" s="58">
        <v>2.3E-2</v>
      </c>
      <c r="G12" s="58">
        <v>0.01</v>
      </c>
      <c r="H12" s="58" t="s">
        <v>8</v>
      </c>
      <c r="I12" s="58">
        <v>38.65</v>
      </c>
      <c r="J12" s="58">
        <v>251.68</v>
      </c>
      <c r="K12" s="58">
        <v>0.77</v>
      </c>
      <c r="L12" s="58">
        <v>17.12</v>
      </c>
      <c r="M12" s="58">
        <v>91.05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45809.291666666664</v>
      </c>
      <c r="F13" s="58">
        <v>1.7999999999999999E-2</v>
      </c>
      <c r="G13" s="58">
        <v>1.6E-2</v>
      </c>
      <c r="H13" s="58" t="s">
        <v>8</v>
      </c>
      <c r="I13" s="58">
        <v>38.869999999999997</v>
      </c>
      <c r="J13" s="58">
        <v>352.33</v>
      </c>
      <c r="K13" s="58">
        <v>0.94</v>
      </c>
      <c r="L13" s="58">
        <v>17.47</v>
      </c>
      <c r="M13" s="58">
        <v>89.96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45809.333333333336</v>
      </c>
      <c r="F14" s="58">
        <v>2.5000000000000001E-2</v>
      </c>
      <c r="G14" s="58">
        <v>1.2999999999999999E-2</v>
      </c>
      <c r="H14" s="58" t="s">
        <v>8</v>
      </c>
      <c r="I14" s="58">
        <v>39.5</v>
      </c>
      <c r="J14" s="58">
        <v>11.95</v>
      </c>
      <c r="K14" s="58">
        <v>1.06</v>
      </c>
      <c r="L14" s="58">
        <v>19</v>
      </c>
      <c r="M14" s="58">
        <v>79.930000000000007</v>
      </c>
    </row>
    <row r="15" spans="1:13" ht="15.75" thickBot="1">
      <c r="A15" s="6"/>
      <c r="B15" s="15">
        <v>0</v>
      </c>
      <c r="C15" s="16" t="s">
        <v>20</v>
      </c>
      <c r="D15" s="6"/>
      <c r="E15" s="57">
        <v>45809.375</v>
      </c>
      <c r="F15" s="58">
        <v>3.3000000000000002E-2</v>
      </c>
      <c r="G15" s="58">
        <v>1.6E-2</v>
      </c>
      <c r="H15" s="58" t="s">
        <v>8</v>
      </c>
      <c r="I15" s="58">
        <v>40.880000000000003</v>
      </c>
      <c r="J15" s="58">
        <v>344.46</v>
      </c>
      <c r="K15" s="58">
        <v>1.63</v>
      </c>
      <c r="L15" s="58">
        <v>20.85</v>
      </c>
      <c r="M15" s="58">
        <v>70.16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45809.416666666664</v>
      </c>
      <c r="F16" s="58">
        <v>4.5999999999999999E-2</v>
      </c>
      <c r="G16" s="58">
        <v>1.4999999999999999E-2</v>
      </c>
      <c r="H16" s="58" t="s">
        <v>8</v>
      </c>
      <c r="I16" s="58">
        <v>42.65</v>
      </c>
      <c r="J16" s="58">
        <v>337.9</v>
      </c>
      <c r="K16" s="58">
        <v>1.59</v>
      </c>
      <c r="L16" s="58">
        <v>22.76</v>
      </c>
      <c r="M16" s="58">
        <v>60.95</v>
      </c>
    </row>
    <row r="17" spans="1:13">
      <c r="A17" s="6"/>
      <c r="B17" s="6"/>
      <c r="C17" s="6"/>
      <c r="D17" s="6"/>
      <c r="E17" s="57">
        <v>45809.458333333336</v>
      </c>
      <c r="F17" s="58">
        <v>0.06</v>
      </c>
      <c r="G17" s="58">
        <v>1.4999999999999999E-2</v>
      </c>
      <c r="H17" s="58" t="s">
        <v>8</v>
      </c>
      <c r="I17" s="58">
        <v>44.3</v>
      </c>
      <c r="J17" s="58">
        <v>292.77999999999997</v>
      </c>
      <c r="K17" s="58">
        <v>1.99</v>
      </c>
      <c r="L17" s="58">
        <v>24.5</v>
      </c>
      <c r="M17" s="58">
        <v>53.54</v>
      </c>
    </row>
    <row r="18" spans="1:13" ht="15.75" thickBot="1">
      <c r="A18" s="6"/>
      <c r="B18" s="6"/>
      <c r="C18" s="6"/>
      <c r="D18" s="6"/>
      <c r="E18" s="57">
        <v>45809.5</v>
      </c>
      <c r="F18" s="58">
        <v>7.2999999999999995E-2</v>
      </c>
      <c r="G18" s="58">
        <v>1.2999999999999999E-2</v>
      </c>
      <c r="H18" s="58" t="s">
        <v>8</v>
      </c>
      <c r="I18" s="58">
        <v>45.76</v>
      </c>
      <c r="J18" s="58">
        <v>300.22000000000003</v>
      </c>
      <c r="K18" s="58">
        <v>2.39</v>
      </c>
      <c r="L18" s="58">
        <v>25.6</v>
      </c>
      <c r="M18" s="58">
        <v>49.07</v>
      </c>
    </row>
    <row r="19" spans="1:13">
      <c r="A19" s="6"/>
      <c r="B19" s="51"/>
      <c r="C19" s="52" t="s">
        <v>23</v>
      </c>
      <c r="D19" s="6"/>
      <c r="E19" s="57">
        <v>45809.541666666664</v>
      </c>
      <c r="F19" s="58">
        <v>6.8000000000000005E-2</v>
      </c>
      <c r="G19" s="58">
        <v>1.0999999999999999E-2</v>
      </c>
      <c r="H19" s="58" t="s">
        <v>8</v>
      </c>
      <c r="I19" s="58">
        <v>47.05</v>
      </c>
      <c r="J19" s="58">
        <v>284.85000000000002</v>
      </c>
      <c r="K19" s="58">
        <v>2.35</v>
      </c>
      <c r="L19" s="58">
        <v>26.75</v>
      </c>
      <c r="M19" s="58">
        <v>43.21</v>
      </c>
    </row>
    <row r="20" spans="1:13" ht="15.75" thickBot="1">
      <c r="A20" s="6"/>
      <c r="B20" s="47"/>
      <c r="C20" s="53"/>
      <c r="D20" s="6"/>
      <c r="E20" s="57">
        <v>45809.583333333336</v>
      </c>
      <c r="F20" s="58">
        <v>5.3999999999999999E-2</v>
      </c>
      <c r="G20" s="58">
        <v>1.0999999999999999E-2</v>
      </c>
      <c r="H20" s="58" t="s">
        <v>8</v>
      </c>
      <c r="I20" s="58">
        <v>47.48</v>
      </c>
      <c r="J20" s="58">
        <v>272.45</v>
      </c>
      <c r="K20" s="58">
        <v>2.44</v>
      </c>
      <c r="L20" s="58">
        <v>26.02</v>
      </c>
      <c r="M20" s="58">
        <v>41.35</v>
      </c>
    </row>
    <row r="21" spans="1:13">
      <c r="A21" s="6"/>
      <c r="B21" s="44"/>
      <c r="C21" s="46" t="s">
        <v>24</v>
      </c>
      <c r="D21" s="6"/>
      <c r="E21" s="57">
        <v>45809.625</v>
      </c>
      <c r="F21" s="58">
        <v>4.3999999999999997E-2</v>
      </c>
      <c r="G21" s="58">
        <v>1.2999999999999999E-2</v>
      </c>
      <c r="H21" s="58" t="s">
        <v>8</v>
      </c>
      <c r="I21" s="58">
        <v>45.29</v>
      </c>
      <c r="J21" s="58">
        <v>151.87</v>
      </c>
      <c r="K21" s="58">
        <v>3.87</v>
      </c>
      <c r="L21" s="58">
        <v>18.7</v>
      </c>
      <c r="M21" s="58">
        <v>80.900000000000006</v>
      </c>
    </row>
    <row r="22" spans="1:13" ht="15.75" thickBot="1">
      <c r="A22" s="6"/>
      <c r="B22" s="45"/>
      <c r="C22" s="47"/>
      <c r="D22" s="6"/>
      <c r="E22" s="57">
        <v>45809.666666666664</v>
      </c>
      <c r="F22" s="58">
        <v>3.5999999999999997E-2</v>
      </c>
      <c r="G22" s="58">
        <v>1.6E-2</v>
      </c>
      <c r="H22" s="58" t="s">
        <v>8</v>
      </c>
      <c r="I22" s="58">
        <v>43.05</v>
      </c>
      <c r="J22" s="58">
        <v>48.69</v>
      </c>
      <c r="K22" s="58">
        <v>2.0099999999999998</v>
      </c>
      <c r="L22" s="58">
        <v>20.05</v>
      </c>
      <c r="M22" s="58">
        <v>77.37</v>
      </c>
    </row>
    <row r="23" spans="1:13">
      <c r="A23" s="6"/>
      <c r="B23" s="6"/>
      <c r="C23" s="6"/>
      <c r="D23" s="6"/>
      <c r="E23" s="57">
        <v>45809.708333333336</v>
      </c>
      <c r="F23" s="58">
        <v>4.1000000000000002E-2</v>
      </c>
      <c r="G23" s="58">
        <v>1.2999999999999999E-2</v>
      </c>
      <c r="H23" s="58" t="s">
        <v>8</v>
      </c>
      <c r="I23" s="58">
        <v>43.54</v>
      </c>
      <c r="J23" s="58">
        <v>35.53</v>
      </c>
      <c r="K23" s="58">
        <v>2.5299999999999998</v>
      </c>
      <c r="L23" s="58">
        <v>22.23</v>
      </c>
      <c r="M23" s="58">
        <v>62.48</v>
      </c>
    </row>
    <row r="24" spans="1:13">
      <c r="A24" s="6"/>
      <c r="B24" s="6"/>
      <c r="C24" s="6"/>
      <c r="D24" s="6"/>
      <c r="E24" s="57">
        <v>45809.75</v>
      </c>
      <c r="F24" s="58">
        <v>2.8000000000000001E-2</v>
      </c>
      <c r="G24" s="58">
        <v>0.02</v>
      </c>
      <c r="H24" s="58" t="s">
        <v>8</v>
      </c>
      <c r="I24" s="58">
        <v>43.12</v>
      </c>
      <c r="J24" s="58">
        <v>34.020000000000003</v>
      </c>
      <c r="K24" s="58">
        <v>1.96</v>
      </c>
      <c r="L24" s="58">
        <v>22.12</v>
      </c>
      <c r="M24" s="58">
        <v>67.14</v>
      </c>
    </row>
    <row r="25" spans="1:13">
      <c r="A25" s="6"/>
      <c r="B25" s="6"/>
      <c r="C25" s="6"/>
      <c r="D25" s="6"/>
      <c r="E25" s="57">
        <v>45809.791666666664</v>
      </c>
      <c r="F25" s="58">
        <v>2.4E-2</v>
      </c>
      <c r="G25" s="58">
        <v>2.1000000000000001E-2</v>
      </c>
      <c r="H25" s="58" t="s">
        <v>8</v>
      </c>
      <c r="I25" s="58">
        <v>42.59</v>
      </c>
      <c r="J25" s="58">
        <v>43.52</v>
      </c>
      <c r="K25" s="58">
        <v>1.27</v>
      </c>
      <c r="L25" s="58">
        <v>22.15</v>
      </c>
      <c r="M25" s="58">
        <v>67.38</v>
      </c>
    </row>
    <row r="26" spans="1:13">
      <c r="A26" s="6"/>
      <c r="B26" s="6"/>
      <c r="C26" s="6"/>
      <c r="D26" s="6"/>
      <c r="E26" s="57">
        <v>45809.833333333336</v>
      </c>
      <c r="F26" s="58">
        <v>2.1000000000000001E-2</v>
      </c>
      <c r="G26" s="58">
        <v>2.3E-2</v>
      </c>
      <c r="H26" s="58" t="s">
        <v>8</v>
      </c>
      <c r="I26" s="58">
        <v>42.19</v>
      </c>
      <c r="J26" s="58">
        <v>0.3</v>
      </c>
      <c r="K26" s="58">
        <v>2.1800000000000002</v>
      </c>
      <c r="L26" s="58">
        <v>21.72</v>
      </c>
      <c r="M26" s="58">
        <v>69.91</v>
      </c>
    </row>
    <row r="27" spans="1:13">
      <c r="A27" s="6"/>
      <c r="B27" s="6"/>
      <c r="C27" s="6"/>
      <c r="D27" s="6"/>
      <c r="E27" s="57">
        <v>45809.875</v>
      </c>
      <c r="F27" s="58">
        <v>2.1000000000000001E-2</v>
      </c>
      <c r="G27" s="58">
        <v>1.7999999999999999E-2</v>
      </c>
      <c r="H27" s="58" t="s">
        <v>8</v>
      </c>
      <c r="I27" s="58">
        <v>41.78</v>
      </c>
      <c r="J27" s="58">
        <v>338.56</v>
      </c>
      <c r="K27" s="58">
        <v>2.95</v>
      </c>
      <c r="L27" s="58">
        <v>20.48</v>
      </c>
      <c r="M27" s="58">
        <v>78.88</v>
      </c>
    </row>
    <row r="28" spans="1:13">
      <c r="A28" s="6"/>
      <c r="B28" s="6"/>
      <c r="C28" s="6"/>
      <c r="D28" s="6"/>
      <c r="E28" s="57">
        <v>45809.916666666664</v>
      </c>
      <c r="F28" s="58">
        <v>8.0000000000000002E-3</v>
      </c>
      <c r="G28" s="58">
        <v>2.9000000000000001E-2</v>
      </c>
      <c r="H28" s="58" t="s">
        <v>8</v>
      </c>
      <c r="I28" s="58">
        <v>41.38</v>
      </c>
      <c r="J28" s="58">
        <v>338.32</v>
      </c>
      <c r="K28" s="58">
        <v>2.14</v>
      </c>
      <c r="L28" s="58">
        <v>20.170000000000002</v>
      </c>
      <c r="M28" s="58">
        <v>79.78</v>
      </c>
    </row>
    <row r="29" spans="1:13">
      <c r="A29" s="6"/>
      <c r="B29" s="6"/>
      <c r="C29" s="6"/>
      <c r="D29" s="6"/>
      <c r="E29" s="57">
        <v>45809.958333333336</v>
      </c>
      <c r="F29" s="58">
        <v>1.7000000000000001E-2</v>
      </c>
      <c r="G29" s="58">
        <v>2.1000000000000001E-2</v>
      </c>
      <c r="H29" s="58" t="s">
        <v>8</v>
      </c>
      <c r="I29" s="58">
        <v>41.17</v>
      </c>
      <c r="J29" s="58">
        <v>21.75</v>
      </c>
      <c r="K29" s="58">
        <v>2.8</v>
      </c>
      <c r="L29" s="58">
        <v>20.14</v>
      </c>
      <c r="M29" s="58">
        <v>76.75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3.3625000000000009E-2</v>
      </c>
      <c r="G31" s="32">
        <f>AVERAGE(G6:G29)</f>
        <v>1.4291666666666673E-2</v>
      </c>
      <c r="H31" s="36">
        <f>MAX(H6:H29)</f>
        <v>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15.7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21:B22"/>
    <mergeCell ref="C21:C22"/>
    <mergeCell ref="E1:M1"/>
    <mergeCell ref="B8:C8"/>
    <mergeCell ref="B19:B20"/>
    <mergeCell ref="C19:C20"/>
    <mergeCell ref="I4:M4"/>
    <mergeCell ref="C38:D38"/>
    <mergeCell ref="B34:E34"/>
    <mergeCell ref="C35:D35"/>
    <mergeCell ref="C36:D36"/>
    <mergeCell ref="C37:D37"/>
  </mergeCells>
  <conditionalFormatting sqref="K31">
    <cfRule type="cellIs" dxfId="28" priority="1" operator="greaterThan">
      <formula>$K$32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84E9-F5D3-407C-9A57-3F050E07FA8F}">
  <dimension ref="A1:M39"/>
  <sheetViews>
    <sheetView workbookViewId="0">
      <selection activeCell="E6" sqref="E6:M29"/>
    </sheetView>
  </sheetViews>
  <sheetFormatPr baseColWidth="10" defaultRowHeight="14.25"/>
  <cols>
    <col min="5" max="5" width="19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45818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45818</v>
      </c>
      <c r="F6" s="58">
        <v>3.3000000000000002E-2</v>
      </c>
      <c r="G6" s="58">
        <v>8.0000000000000002E-3</v>
      </c>
      <c r="H6" s="58">
        <v>48</v>
      </c>
      <c r="I6" s="58">
        <v>25.48</v>
      </c>
      <c r="J6" s="58">
        <v>312.85000000000002</v>
      </c>
      <c r="K6" s="58">
        <v>3.07</v>
      </c>
      <c r="L6" s="58">
        <v>21.89</v>
      </c>
      <c r="M6" s="58">
        <v>63.1</v>
      </c>
    </row>
    <row r="7" spans="1:13" ht="15.75" thickBot="1">
      <c r="A7" s="6"/>
      <c r="B7" s="6"/>
      <c r="C7" s="6"/>
      <c r="D7" s="6"/>
      <c r="E7" s="57">
        <v>45818.041666666664</v>
      </c>
      <c r="F7" s="58">
        <v>4.2999999999999997E-2</v>
      </c>
      <c r="G7" s="58">
        <v>4.0000000000000001E-3</v>
      </c>
      <c r="H7" s="58">
        <v>49</v>
      </c>
      <c r="I7" s="58">
        <v>25.38</v>
      </c>
      <c r="J7" s="58">
        <v>180.56</v>
      </c>
      <c r="K7" s="58">
        <v>4.13</v>
      </c>
      <c r="L7" s="58">
        <v>21.55</v>
      </c>
      <c r="M7" s="58">
        <v>54.91</v>
      </c>
    </row>
    <row r="8" spans="1:13" ht="15.75" thickBot="1">
      <c r="A8" s="6"/>
      <c r="B8" s="50" t="s">
        <v>10</v>
      </c>
      <c r="C8" s="50"/>
      <c r="D8" s="6"/>
      <c r="E8" s="57">
        <v>45818.083333333336</v>
      </c>
      <c r="F8" s="58">
        <v>4.8000000000000001E-2</v>
      </c>
      <c r="G8" s="58">
        <v>4.0000000000000001E-3</v>
      </c>
      <c r="H8" s="58">
        <v>30</v>
      </c>
      <c r="I8" s="58">
        <v>25.14</v>
      </c>
      <c r="J8" s="58">
        <v>217.89</v>
      </c>
      <c r="K8" s="58">
        <v>3.12</v>
      </c>
      <c r="L8" s="58">
        <v>20.55</v>
      </c>
      <c r="M8" s="58">
        <v>57.38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45818.125</v>
      </c>
      <c r="F9" s="58">
        <v>4.2999999999999997E-2</v>
      </c>
      <c r="G9" s="58">
        <v>4.0000000000000001E-3</v>
      </c>
      <c r="H9" s="58">
        <v>7</v>
      </c>
      <c r="I9" s="58">
        <v>25.11</v>
      </c>
      <c r="J9" s="58">
        <v>214.01</v>
      </c>
      <c r="K9" s="58">
        <v>3.32</v>
      </c>
      <c r="L9" s="58">
        <v>20</v>
      </c>
      <c r="M9" s="58">
        <v>63.43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45818.166666666664</v>
      </c>
      <c r="F10" s="58">
        <v>3.5999999999999997E-2</v>
      </c>
      <c r="G10" s="58">
        <v>4.0000000000000001E-3</v>
      </c>
      <c r="H10" s="58">
        <v>9</v>
      </c>
      <c r="I10" s="58">
        <v>25.14</v>
      </c>
      <c r="J10" s="58">
        <v>220.99</v>
      </c>
      <c r="K10" s="58">
        <v>2.2000000000000002</v>
      </c>
      <c r="L10" s="58">
        <v>19.64</v>
      </c>
      <c r="M10" s="58">
        <v>67.36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45818.208333333336</v>
      </c>
      <c r="F11" s="58">
        <v>0.03</v>
      </c>
      <c r="G11" s="58">
        <v>8.9999999999999993E-3</v>
      </c>
      <c r="H11" s="58">
        <v>9</v>
      </c>
      <c r="I11" s="58">
        <v>25.23</v>
      </c>
      <c r="J11" s="58">
        <v>247.1</v>
      </c>
      <c r="K11" s="58">
        <v>1.5</v>
      </c>
      <c r="L11" s="58">
        <v>19.649999999999999</v>
      </c>
      <c r="M11" s="58">
        <v>66.28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45818.25</v>
      </c>
      <c r="F12" s="58">
        <v>2.3E-2</v>
      </c>
      <c r="G12" s="58">
        <v>1.4999999999999999E-2</v>
      </c>
      <c r="H12" s="58">
        <v>17</v>
      </c>
      <c r="I12" s="58">
        <v>25.34</v>
      </c>
      <c r="J12" s="58">
        <v>306.36</v>
      </c>
      <c r="K12" s="58">
        <v>1.55</v>
      </c>
      <c r="L12" s="58">
        <v>19.48</v>
      </c>
      <c r="M12" s="58">
        <v>69.27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45818.291666666664</v>
      </c>
      <c r="F13" s="58">
        <v>0.03</v>
      </c>
      <c r="G13" s="58">
        <v>1.2999999999999999E-2</v>
      </c>
      <c r="H13" s="58">
        <v>31</v>
      </c>
      <c r="I13" s="58">
        <v>25.46</v>
      </c>
      <c r="J13" s="58">
        <v>115.64</v>
      </c>
      <c r="K13" s="58">
        <v>1.4</v>
      </c>
      <c r="L13" s="58">
        <v>21.09</v>
      </c>
      <c r="M13" s="58">
        <v>60.32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45818.333333333336</v>
      </c>
      <c r="F14" s="58">
        <v>3.7999999999999999E-2</v>
      </c>
      <c r="G14" s="58">
        <v>1.2999999999999999E-2</v>
      </c>
      <c r="H14" s="58">
        <v>40</v>
      </c>
      <c r="I14" s="58">
        <v>25.49</v>
      </c>
      <c r="J14" s="58">
        <v>18.82</v>
      </c>
      <c r="K14" s="58">
        <v>1.38</v>
      </c>
      <c r="L14" s="58">
        <v>22.29</v>
      </c>
      <c r="M14" s="58">
        <v>50.86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45818.375</v>
      </c>
      <c r="F15" s="58">
        <v>4.2999999999999997E-2</v>
      </c>
      <c r="G15" s="58">
        <v>1.4E-2</v>
      </c>
      <c r="H15" s="58">
        <v>52</v>
      </c>
      <c r="I15" s="58">
        <v>25.54</v>
      </c>
      <c r="J15" s="58">
        <v>349.81</v>
      </c>
      <c r="K15" s="58">
        <v>1.78</v>
      </c>
      <c r="L15" s="58">
        <v>24.2</v>
      </c>
      <c r="M15" s="58">
        <v>41.85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45818.416666666664</v>
      </c>
      <c r="F16" s="58">
        <v>5.0999999999999997E-2</v>
      </c>
      <c r="G16" s="58">
        <v>1.4E-2</v>
      </c>
      <c r="H16" s="58">
        <v>42</v>
      </c>
      <c r="I16" s="58">
        <v>25.8</v>
      </c>
      <c r="J16" s="58">
        <v>320.38</v>
      </c>
      <c r="K16" s="58">
        <v>1.98</v>
      </c>
      <c r="L16" s="58">
        <v>25.86</v>
      </c>
      <c r="M16" s="58">
        <v>36.08</v>
      </c>
    </row>
    <row r="17" spans="1:13" ht="15">
      <c r="A17" s="6"/>
      <c r="B17" s="6"/>
      <c r="C17" s="6"/>
      <c r="D17" s="6"/>
      <c r="E17" s="57">
        <v>45818.458333333336</v>
      </c>
      <c r="F17" s="58">
        <v>6.3E-2</v>
      </c>
      <c r="G17" s="58">
        <v>0.01</v>
      </c>
      <c r="H17" s="58">
        <v>46</v>
      </c>
      <c r="I17" s="58">
        <v>26.29</v>
      </c>
      <c r="J17" s="58">
        <v>276.16000000000003</v>
      </c>
      <c r="K17" s="58">
        <v>2.06</v>
      </c>
      <c r="L17" s="58">
        <v>27.32</v>
      </c>
      <c r="M17" s="58">
        <v>33.590000000000003</v>
      </c>
    </row>
    <row r="18" spans="1:13" ht="15.75" thickBot="1">
      <c r="A18" s="6"/>
      <c r="B18" s="6"/>
      <c r="C18" s="6"/>
      <c r="D18" s="6"/>
      <c r="E18" s="57">
        <v>45818.5</v>
      </c>
      <c r="F18" s="58">
        <v>7.1999999999999995E-2</v>
      </c>
      <c r="G18" s="58">
        <v>8.9999999999999993E-3</v>
      </c>
      <c r="H18" s="58">
        <v>39</v>
      </c>
      <c r="I18" s="58">
        <v>26.47</v>
      </c>
      <c r="J18" s="58">
        <v>237.71</v>
      </c>
      <c r="K18" s="58">
        <v>2.25</v>
      </c>
      <c r="L18" s="58">
        <v>28.4</v>
      </c>
      <c r="M18" s="58">
        <v>31</v>
      </c>
    </row>
    <row r="19" spans="1:13" ht="15">
      <c r="A19" s="6"/>
      <c r="B19" s="51"/>
      <c r="C19" s="52" t="s">
        <v>23</v>
      </c>
      <c r="D19" s="6"/>
      <c r="E19" s="57">
        <v>45818.541666666664</v>
      </c>
      <c r="F19" s="58">
        <v>6.9000000000000006E-2</v>
      </c>
      <c r="G19" s="58">
        <v>8.9999999999999993E-3</v>
      </c>
      <c r="H19" s="58">
        <v>30</v>
      </c>
      <c r="I19" s="58">
        <v>26.56</v>
      </c>
      <c r="J19" s="58">
        <v>263.5</v>
      </c>
      <c r="K19" s="58">
        <v>2.54</v>
      </c>
      <c r="L19" s="58">
        <v>29.72</v>
      </c>
      <c r="M19" s="58">
        <v>27.83</v>
      </c>
    </row>
    <row r="20" spans="1:13" ht="15.75" thickBot="1">
      <c r="A20" s="6"/>
      <c r="B20" s="47"/>
      <c r="C20" s="53"/>
      <c r="D20" s="6"/>
      <c r="E20" s="57">
        <v>45818.583333333336</v>
      </c>
      <c r="F20" s="58">
        <v>0.05</v>
      </c>
      <c r="G20" s="58">
        <v>8.9999999999999993E-3</v>
      </c>
      <c r="H20" s="58">
        <v>29</v>
      </c>
      <c r="I20" s="58">
        <v>26.53</v>
      </c>
      <c r="J20" s="58">
        <v>300.95</v>
      </c>
      <c r="K20" s="58">
        <v>4.1500000000000004</v>
      </c>
      <c r="L20" s="58">
        <v>29.41</v>
      </c>
      <c r="M20" s="58">
        <v>33.31</v>
      </c>
    </row>
    <row r="21" spans="1:13" ht="15">
      <c r="A21" s="6"/>
      <c r="B21" s="44"/>
      <c r="C21" s="46" t="s">
        <v>24</v>
      </c>
      <c r="D21" s="6"/>
      <c r="E21" s="57">
        <v>45818.625</v>
      </c>
      <c r="F21" s="58">
        <v>3.3000000000000002E-2</v>
      </c>
      <c r="G21" s="58">
        <v>1.2E-2</v>
      </c>
      <c r="H21" s="58">
        <v>72</v>
      </c>
      <c r="I21" s="58">
        <v>26.17</v>
      </c>
      <c r="J21" s="58">
        <v>354.24</v>
      </c>
      <c r="K21" s="58">
        <v>3.58</v>
      </c>
      <c r="L21" s="58">
        <v>25.93</v>
      </c>
      <c r="M21" s="58">
        <v>48.07</v>
      </c>
    </row>
    <row r="22" spans="1:13" ht="15.75" thickBot="1">
      <c r="A22" s="6"/>
      <c r="B22" s="45"/>
      <c r="C22" s="47"/>
      <c r="D22" s="6"/>
      <c r="E22" s="57">
        <v>45818.666666666664</v>
      </c>
      <c r="F22" s="58">
        <v>2.9000000000000001E-2</v>
      </c>
      <c r="G22" s="58">
        <v>1.4E-2</v>
      </c>
      <c r="H22" s="58">
        <v>79</v>
      </c>
      <c r="I22" s="58">
        <v>25.52</v>
      </c>
      <c r="J22" s="58">
        <v>175.51</v>
      </c>
      <c r="K22" s="58">
        <v>2.78</v>
      </c>
      <c r="L22" s="58">
        <v>22.86</v>
      </c>
      <c r="M22" s="58">
        <v>64.22</v>
      </c>
    </row>
    <row r="23" spans="1:13" ht="15">
      <c r="A23" s="6"/>
      <c r="B23" s="6"/>
      <c r="C23" s="6"/>
      <c r="D23" s="6"/>
      <c r="E23" s="57">
        <v>45818.708333333336</v>
      </c>
      <c r="F23" s="58">
        <v>2.1999999999999999E-2</v>
      </c>
      <c r="G23" s="58">
        <v>2.1000000000000001E-2</v>
      </c>
      <c r="H23" s="58">
        <v>53</v>
      </c>
      <c r="I23" s="58">
        <v>25.59</v>
      </c>
      <c r="J23" s="58">
        <v>178.7</v>
      </c>
      <c r="K23" s="58">
        <v>1.79</v>
      </c>
      <c r="L23" s="58">
        <v>23.28</v>
      </c>
      <c r="M23" s="58">
        <v>60.21</v>
      </c>
    </row>
    <row r="24" spans="1:13" ht="15">
      <c r="A24" s="6"/>
      <c r="B24" s="6"/>
      <c r="C24" s="6"/>
      <c r="D24" s="6"/>
      <c r="E24" s="57">
        <v>45818.75</v>
      </c>
      <c r="F24" s="58">
        <v>2.8000000000000001E-2</v>
      </c>
      <c r="G24" s="58">
        <v>1.4999999999999999E-2</v>
      </c>
      <c r="H24" s="58">
        <v>70</v>
      </c>
      <c r="I24" s="58">
        <v>25.63</v>
      </c>
      <c r="J24" s="58">
        <v>69.739999999999995</v>
      </c>
      <c r="K24" s="58">
        <v>3.15</v>
      </c>
      <c r="L24" s="58">
        <v>25.03</v>
      </c>
      <c r="M24" s="58">
        <v>50.19</v>
      </c>
    </row>
    <row r="25" spans="1:13" ht="15">
      <c r="A25" s="6"/>
      <c r="B25" s="6"/>
      <c r="C25" s="6"/>
      <c r="D25" s="6"/>
      <c r="E25" s="57">
        <v>45818.791666666664</v>
      </c>
      <c r="F25" s="58">
        <v>2.9000000000000001E-2</v>
      </c>
      <c r="G25" s="58">
        <v>1.2E-2</v>
      </c>
      <c r="H25" s="58">
        <v>61</v>
      </c>
      <c r="I25" s="58">
        <v>25.62</v>
      </c>
      <c r="J25" s="58">
        <v>315.95999999999998</v>
      </c>
      <c r="K25" s="58">
        <v>4.82</v>
      </c>
      <c r="L25" s="58">
        <v>23.35</v>
      </c>
      <c r="M25" s="58">
        <v>57.34</v>
      </c>
    </row>
    <row r="26" spans="1:13" ht="15">
      <c r="A26" s="6"/>
      <c r="B26" s="6"/>
      <c r="C26" s="6"/>
      <c r="D26" s="6"/>
      <c r="E26" s="57">
        <v>45818.833333333336</v>
      </c>
      <c r="F26" s="58">
        <v>3.2000000000000001E-2</v>
      </c>
      <c r="G26" s="58">
        <v>1.0999999999999999E-2</v>
      </c>
      <c r="H26" s="58">
        <v>62</v>
      </c>
      <c r="I26" s="58">
        <v>25.5</v>
      </c>
      <c r="J26" s="58">
        <v>43.41</v>
      </c>
      <c r="K26" s="58">
        <v>3.94</v>
      </c>
      <c r="L26" s="58">
        <v>20.81</v>
      </c>
      <c r="M26" s="58">
        <v>66</v>
      </c>
    </row>
    <row r="27" spans="1:13" ht="15">
      <c r="A27" s="6"/>
      <c r="B27" s="6"/>
      <c r="C27" s="6"/>
      <c r="D27" s="6"/>
      <c r="E27" s="57">
        <v>45818.875</v>
      </c>
      <c r="F27" s="58">
        <v>3.2000000000000001E-2</v>
      </c>
      <c r="G27" s="58">
        <v>0.01</v>
      </c>
      <c r="H27" s="58">
        <v>34</v>
      </c>
      <c r="I27" s="58">
        <v>25.44</v>
      </c>
      <c r="J27" s="58">
        <v>319.89</v>
      </c>
      <c r="K27" s="58">
        <v>2.72</v>
      </c>
      <c r="L27" s="58">
        <v>20.12</v>
      </c>
      <c r="M27" s="58">
        <v>72.459999999999994</v>
      </c>
    </row>
    <row r="28" spans="1:13" ht="15">
      <c r="A28" s="6"/>
      <c r="B28" s="6"/>
      <c r="C28" s="6"/>
      <c r="D28" s="6"/>
      <c r="E28" s="57">
        <v>45818.916666666664</v>
      </c>
      <c r="F28" s="58">
        <v>2.8000000000000001E-2</v>
      </c>
      <c r="G28" s="58">
        <v>8.0000000000000002E-3</v>
      </c>
      <c r="H28" s="58">
        <v>32</v>
      </c>
      <c r="I28" s="58">
        <v>25.4</v>
      </c>
      <c r="J28" s="58">
        <v>237.74</v>
      </c>
      <c r="K28" s="58">
        <v>2.48</v>
      </c>
      <c r="L28" s="58">
        <v>18.809999999999999</v>
      </c>
      <c r="M28" s="58">
        <v>79.400000000000006</v>
      </c>
    </row>
    <row r="29" spans="1:13" ht="15">
      <c r="A29" s="6"/>
      <c r="B29" s="6"/>
      <c r="C29" s="6"/>
      <c r="D29" s="6"/>
      <c r="E29" s="57">
        <v>45818.958333333336</v>
      </c>
      <c r="F29" s="58">
        <v>2.8000000000000001E-2</v>
      </c>
      <c r="G29" s="58">
        <v>8.0000000000000002E-3</v>
      </c>
      <c r="H29" s="58">
        <v>39</v>
      </c>
      <c r="I29" s="58">
        <v>25.37</v>
      </c>
      <c r="J29" s="58">
        <v>247.91</v>
      </c>
      <c r="K29" s="58">
        <v>1.38</v>
      </c>
      <c r="L29" s="58">
        <v>18.100000000000001</v>
      </c>
      <c r="M29" s="58">
        <v>84.62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3.8875000000000007E-2</v>
      </c>
      <c r="G31" s="32">
        <f>AVERAGE(G6:G29)</f>
        <v>1.041666666666667E-2</v>
      </c>
      <c r="H31" s="36">
        <f>MAX(H6:H29)</f>
        <v>79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C38:D38"/>
    <mergeCell ref="B8:C8"/>
    <mergeCell ref="B19:B20"/>
    <mergeCell ref="C19:C20"/>
    <mergeCell ref="B21:B22"/>
    <mergeCell ref="C21:C22"/>
    <mergeCell ref="B34:E34"/>
    <mergeCell ref="E1:M1"/>
    <mergeCell ref="I4:M4"/>
    <mergeCell ref="C35:D35"/>
    <mergeCell ref="C36:D36"/>
    <mergeCell ref="C37:D37"/>
  </mergeCells>
  <conditionalFormatting sqref="K31">
    <cfRule type="cellIs" dxfId="19" priority="1" operator="greaterThan">
      <formula>$K$32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F3D5-18D3-4707-A55E-4757B9F13366}">
  <dimension ref="A1:M39"/>
  <sheetViews>
    <sheetView topLeftCell="A7" zoomScale="73" zoomScaleNormal="73" workbookViewId="0">
      <selection activeCell="E6" sqref="E6:M29"/>
    </sheetView>
  </sheetViews>
  <sheetFormatPr baseColWidth="10" defaultRowHeight="15"/>
  <cols>
    <col min="1" max="1" width="11" style="7"/>
    <col min="2" max="2" width="14" style="7" customWidth="1"/>
    <col min="3" max="3" width="23.25" style="7" bestFit="1" customWidth="1"/>
    <col min="4" max="4" width="20" style="7" customWidth="1"/>
    <col min="5" max="5" width="14.375" style="7" customWidth="1"/>
    <col min="6" max="16384" width="11" style="7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customHeight="1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30.75" thickBot="1">
      <c r="A5" s="6"/>
      <c r="B5" s="9" t="s">
        <v>3</v>
      </c>
      <c r="C5" s="11">
        <v>45809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>
      <c r="A6" s="6"/>
      <c r="B6" s="6"/>
      <c r="C6" s="6"/>
      <c r="D6" s="6"/>
      <c r="E6" s="57">
        <v>45819</v>
      </c>
      <c r="F6" s="58">
        <v>2.3E-2</v>
      </c>
      <c r="G6" s="58">
        <v>1.0999999999999999E-2</v>
      </c>
      <c r="H6" s="58">
        <v>23</v>
      </c>
      <c r="I6" s="58">
        <v>25.54</v>
      </c>
      <c r="J6" s="58">
        <v>301.69</v>
      </c>
      <c r="K6" s="58">
        <v>1.89</v>
      </c>
      <c r="L6" s="58">
        <v>17.66</v>
      </c>
      <c r="M6" s="58">
        <v>87.76</v>
      </c>
    </row>
    <row r="7" spans="1:13" ht="15.75" thickBot="1">
      <c r="A7" s="6"/>
      <c r="B7" s="6"/>
      <c r="C7" s="6"/>
      <c r="D7" s="6"/>
      <c r="E7" s="57">
        <v>45819.041666666664</v>
      </c>
      <c r="F7" s="58">
        <v>2.4E-2</v>
      </c>
      <c r="G7" s="58">
        <v>8.9999999999999993E-3</v>
      </c>
      <c r="H7" s="58">
        <v>25</v>
      </c>
      <c r="I7" s="58">
        <v>25.6</v>
      </c>
      <c r="J7" s="58">
        <v>187.43</v>
      </c>
      <c r="K7" s="58">
        <v>1.41</v>
      </c>
      <c r="L7" s="58">
        <v>17.66</v>
      </c>
      <c r="M7" s="58">
        <v>88.08</v>
      </c>
    </row>
    <row r="8" spans="1:13" ht="15.75" thickBot="1">
      <c r="A8" s="6"/>
      <c r="B8" s="50" t="s">
        <v>10</v>
      </c>
      <c r="C8" s="50"/>
      <c r="D8" s="6"/>
      <c r="E8" s="57">
        <v>45819.083333333336</v>
      </c>
      <c r="F8" s="58">
        <v>2.4E-2</v>
      </c>
      <c r="G8" s="58">
        <v>7.0000000000000001E-3</v>
      </c>
      <c r="H8" s="58">
        <v>26</v>
      </c>
      <c r="I8" s="58">
        <v>25.53</v>
      </c>
      <c r="J8" s="58">
        <v>181.39</v>
      </c>
      <c r="K8" s="58">
        <v>1.9</v>
      </c>
      <c r="L8" s="58">
        <v>17.86</v>
      </c>
      <c r="M8" s="58">
        <v>87.56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45819.125</v>
      </c>
      <c r="F9" s="58">
        <v>2.8000000000000001E-2</v>
      </c>
      <c r="G9" s="58">
        <v>6.0000000000000001E-3</v>
      </c>
      <c r="H9" s="58">
        <v>22</v>
      </c>
      <c r="I9" s="58">
        <v>25.56</v>
      </c>
      <c r="J9" s="58">
        <v>169.61</v>
      </c>
      <c r="K9" s="58">
        <v>1.54</v>
      </c>
      <c r="L9" s="58">
        <v>18.14</v>
      </c>
      <c r="M9" s="58">
        <v>86.33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45819.166666666664</v>
      </c>
      <c r="F10" s="58">
        <v>2.8000000000000001E-2</v>
      </c>
      <c r="G10" s="58">
        <v>7.0000000000000001E-3</v>
      </c>
      <c r="H10" s="58">
        <v>33</v>
      </c>
      <c r="I10" s="58">
        <v>25.6</v>
      </c>
      <c r="J10" s="58">
        <v>278.97000000000003</v>
      </c>
      <c r="K10" s="58">
        <v>1.28</v>
      </c>
      <c r="L10" s="58">
        <v>17.899999999999999</v>
      </c>
      <c r="M10" s="58">
        <v>87.45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45819.208333333336</v>
      </c>
      <c r="F11" s="58">
        <v>1.7999999999999999E-2</v>
      </c>
      <c r="G11" s="58">
        <v>1.0999999999999999E-2</v>
      </c>
      <c r="H11" s="58">
        <v>34</v>
      </c>
      <c r="I11" s="58">
        <v>25.67</v>
      </c>
      <c r="J11" s="58">
        <v>321.93</v>
      </c>
      <c r="K11" s="58">
        <v>1.96</v>
      </c>
      <c r="L11" s="58">
        <v>17.34</v>
      </c>
      <c r="M11" s="58">
        <v>93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45819.25</v>
      </c>
      <c r="F12" s="58">
        <v>1.4E-2</v>
      </c>
      <c r="G12" s="58">
        <v>1.7000000000000001E-2</v>
      </c>
      <c r="H12" s="58">
        <v>37</v>
      </c>
      <c r="I12" s="58">
        <v>25.75</v>
      </c>
      <c r="J12" s="58">
        <v>28.52</v>
      </c>
      <c r="K12" s="58">
        <v>2.04</v>
      </c>
      <c r="L12" s="58">
        <v>17.43</v>
      </c>
      <c r="M12" s="58">
        <v>91.26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45819.291666666664</v>
      </c>
      <c r="F13" s="58">
        <v>1.2999999999999999E-2</v>
      </c>
      <c r="G13" s="58">
        <v>2.1999999999999999E-2</v>
      </c>
      <c r="H13" s="58">
        <v>46</v>
      </c>
      <c r="I13" s="58">
        <v>25.73</v>
      </c>
      <c r="J13" s="58">
        <v>57.44</v>
      </c>
      <c r="K13" s="58">
        <v>1.43</v>
      </c>
      <c r="L13" s="58">
        <v>18.04</v>
      </c>
      <c r="M13" s="58">
        <v>87.71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45819.333333333336</v>
      </c>
      <c r="F14" s="58">
        <v>1.7999999999999999E-2</v>
      </c>
      <c r="G14" s="58">
        <v>2.1000000000000001E-2</v>
      </c>
      <c r="H14" s="58">
        <v>67</v>
      </c>
      <c r="I14" s="58">
        <v>25.78</v>
      </c>
      <c r="J14" s="58">
        <v>214.04</v>
      </c>
      <c r="K14" s="58">
        <v>1.97</v>
      </c>
      <c r="L14" s="58">
        <v>19.079999999999998</v>
      </c>
      <c r="M14" s="58">
        <v>82.18</v>
      </c>
    </row>
    <row r="15" spans="1:13" ht="15.75" thickBot="1">
      <c r="A15" s="6"/>
      <c r="B15" s="15">
        <v>0</v>
      </c>
      <c r="C15" s="16" t="s">
        <v>20</v>
      </c>
      <c r="D15" s="6"/>
      <c r="E15" s="57">
        <v>45819.375</v>
      </c>
      <c r="F15" s="58">
        <v>2.4E-2</v>
      </c>
      <c r="G15" s="58">
        <v>0.02</v>
      </c>
      <c r="H15" s="58">
        <v>60</v>
      </c>
      <c r="I15" s="58">
        <v>25.77</v>
      </c>
      <c r="J15" s="58">
        <v>306.10000000000002</v>
      </c>
      <c r="K15" s="58">
        <v>2.15</v>
      </c>
      <c r="L15" s="58">
        <v>20.52</v>
      </c>
      <c r="M15" s="58">
        <v>73.31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45819.416666666664</v>
      </c>
      <c r="F16" s="58">
        <v>2.1999999999999999E-2</v>
      </c>
      <c r="G16" s="58">
        <v>1.6E-2</v>
      </c>
      <c r="H16" s="58">
        <v>57</v>
      </c>
      <c r="I16" s="58">
        <v>25.61</v>
      </c>
      <c r="J16" s="58">
        <v>253.82</v>
      </c>
      <c r="K16" s="58">
        <v>2.4700000000000002</v>
      </c>
      <c r="L16" s="58">
        <v>19.149999999999999</v>
      </c>
      <c r="M16" s="58">
        <v>82.49</v>
      </c>
    </row>
    <row r="17" spans="1:13">
      <c r="A17" s="6"/>
      <c r="B17" s="6"/>
      <c r="C17" s="6"/>
      <c r="D17" s="6"/>
      <c r="E17" s="57">
        <v>45819.458333333336</v>
      </c>
      <c r="F17" s="58">
        <v>0.03</v>
      </c>
      <c r="G17" s="58">
        <v>1.6E-2</v>
      </c>
      <c r="H17" s="58">
        <v>44</v>
      </c>
      <c r="I17" s="58">
        <v>25.56</v>
      </c>
      <c r="J17" s="58">
        <v>267.20999999999998</v>
      </c>
      <c r="K17" s="58">
        <v>1.75</v>
      </c>
      <c r="L17" s="58">
        <v>18.46</v>
      </c>
      <c r="M17" s="58">
        <v>83.48</v>
      </c>
    </row>
    <row r="18" spans="1:13" ht="15.75" thickBot="1">
      <c r="A18" s="6"/>
      <c r="B18" s="6"/>
      <c r="C18" s="6"/>
      <c r="D18" s="6"/>
      <c r="E18" s="57">
        <v>45819.5</v>
      </c>
      <c r="F18" s="58">
        <v>3.5000000000000003E-2</v>
      </c>
      <c r="G18" s="58">
        <v>1.2E-2</v>
      </c>
      <c r="H18" s="58">
        <v>26</v>
      </c>
      <c r="I18" s="58">
        <v>25.66</v>
      </c>
      <c r="J18" s="58">
        <v>289.62</v>
      </c>
      <c r="K18" s="58">
        <v>2.2799999999999998</v>
      </c>
      <c r="L18" s="58">
        <v>20.47</v>
      </c>
      <c r="M18" s="58">
        <v>75.47</v>
      </c>
    </row>
    <row r="19" spans="1:13">
      <c r="A19" s="6"/>
      <c r="B19" s="51"/>
      <c r="C19" s="52" t="s">
        <v>23</v>
      </c>
      <c r="D19" s="6"/>
      <c r="E19" s="57">
        <v>45819.541666666664</v>
      </c>
      <c r="F19" s="58">
        <v>2.7E-2</v>
      </c>
      <c r="G19" s="58">
        <v>1.4999999999999999E-2</v>
      </c>
      <c r="H19" s="58">
        <v>32</v>
      </c>
      <c r="I19" s="58">
        <v>25.61</v>
      </c>
      <c r="J19" s="58">
        <v>334.08</v>
      </c>
      <c r="K19" s="58">
        <v>2.5299999999999998</v>
      </c>
      <c r="L19" s="58">
        <v>18.829999999999998</v>
      </c>
      <c r="M19" s="58">
        <v>84.15</v>
      </c>
    </row>
    <row r="20" spans="1:13" ht="15.75" thickBot="1">
      <c r="A20" s="6"/>
      <c r="B20" s="47"/>
      <c r="C20" s="53"/>
      <c r="D20" s="6"/>
      <c r="E20" s="57">
        <v>45819.583333333336</v>
      </c>
      <c r="F20" s="58">
        <v>2.1999999999999999E-2</v>
      </c>
      <c r="G20" s="58">
        <v>2.1999999999999999E-2</v>
      </c>
      <c r="H20" s="58">
        <v>38</v>
      </c>
      <c r="I20" s="58">
        <v>25.64</v>
      </c>
      <c r="J20" s="58">
        <v>89.3</v>
      </c>
      <c r="K20" s="58">
        <v>1.27</v>
      </c>
      <c r="L20" s="58">
        <v>18.73</v>
      </c>
      <c r="M20" s="58">
        <v>80.650000000000006</v>
      </c>
    </row>
    <row r="21" spans="1:13">
      <c r="A21" s="6"/>
      <c r="B21" s="44"/>
      <c r="C21" s="46" t="s">
        <v>24</v>
      </c>
      <c r="D21" s="6"/>
      <c r="E21" s="57">
        <v>45819.625</v>
      </c>
      <c r="F21" s="58">
        <v>2.3E-2</v>
      </c>
      <c r="G21" s="58">
        <v>1.7000000000000001E-2</v>
      </c>
      <c r="H21" s="58">
        <v>33</v>
      </c>
      <c r="I21" s="58">
        <v>25.64</v>
      </c>
      <c r="J21" s="58">
        <v>186.38</v>
      </c>
      <c r="K21" s="58">
        <v>1.36</v>
      </c>
      <c r="L21" s="58">
        <v>17.96</v>
      </c>
      <c r="M21" s="58">
        <v>88.92</v>
      </c>
    </row>
    <row r="22" spans="1:13" ht="15.75" thickBot="1">
      <c r="A22" s="6"/>
      <c r="B22" s="45"/>
      <c r="C22" s="47"/>
      <c r="D22" s="6"/>
      <c r="E22" s="57">
        <v>45819.666666666664</v>
      </c>
      <c r="F22" s="58">
        <v>2.5000000000000001E-2</v>
      </c>
      <c r="G22" s="58">
        <v>1.7999999999999999E-2</v>
      </c>
      <c r="H22" s="58">
        <v>40</v>
      </c>
      <c r="I22" s="58">
        <v>25.76</v>
      </c>
      <c r="J22" s="58">
        <v>85.46</v>
      </c>
      <c r="K22" s="58">
        <v>1.44</v>
      </c>
      <c r="L22" s="58">
        <v>18.32</v>
      </c>
      <c r="M22" s="58">
        <v>86.65</v>
      </c>
    </row>
    <row r="23" spans="1:13">
      <c r="A23" s="6"/>
      <c r="B23" s="6"/>
      <c r="C23" s="6"/>
      <c r="D23" s="6"/>
      <c r="E23" s="57">
        <v>45819.708333333336</v>
      </c>
      <c r="F23" s="58">
        <v>0.02</v>
      </c>
      <c r="G23" s="58">
        <v>0.02</v>
      </c>
      <c r="H23" s="58">
        <v>37</v>
      </c>
      <c r="I23" s="58">
        <v>26.04</v>
      </c>
      <c r="J23" s="58">
        <v>37.590000000000003</v>
      </c>
      <c r="K23" s="58">
        <v>2.2200000000000002</v>
      </c>
      <c r="L23" s="58">
        <v>19.36</v>
      </c>
      <c r="M23" s="58">
        <v>77.78</v>
      </c>
    </row>
    <row r="24" spans="1:13">
      <c r="A24" s="6"/>
      <c r="B24" s="6"/>
      <c r="C24" s="6"/>
      <c r="D24" s="6"/>
      <c r="E24" s="57">
        <v>45819.75</v>
      </c>
      <c r="F24" s="58">
        <v>1.4E-2</v>
      </c>
      <c r="G24" s="58">
        <v>2.7E-2</v>
      </c>
      <c r="H24" s="58">
        <v>33</v>
      </c>
      <c r="I24" s="58">
        <v>26.12</v>
      </c>
      <c r="J24" s="58">
        <v>339.46</v>
      </c>
      <c r="K24" s="58">
        <v>1.61</v>
      </c>
      <c r="L24" s="58">
        <v>19.62</v>
      </c>
      <c r="M24" s="58">
        <v>73.27</v>
      </c>
    </row>
    <row r="25" spans="1:13">
      <c r="A25" s="6"/>
      <c r="B25" s="6"/>
      <c r="C25" s="6"/>
      <c r="D25" s="6"/>
      <c r="E25" s="57">
        <v>45819.791666666664</v>
      </c>
      <c r="F25" s="58">
        <v>0.01</v>
      </c>
      <c r="G25" s="58">
        <v>2.5000000000000001E-2</v>
      </c>
      <c r="H25" s="58">
        <v>40</v>
      </c>
      <c r="I25" s="58">
        <v>25.91</v>
      </c>
      <c r="J25" s="58">
        <v>15.47</v>
      </c>
      <c r="K25" s="58">
        <v>1.66</v>
      </c>
      <c r="L25" s="58">
        <v>19.600000000000001</v>
      </c>
      <c r="M25" s="58">
        <v>71.52</v>
      </c>
    </row>
    <row r="26" spans="1:13">
      <c r="A26" s="6"/>
      <c r="B26" s="6"/>
      <c r="C26" s="6"/>
      <c r="D26" s="6"/>
      <c r="E26" s="57">
        <v>45819.833333333336</v>
      </c>
      <c r="F26" s="58">
        <v>8.0000000000000002E-3</v>
      </c>
      <c r="G26" s="58">
        <v>2.5000000000000001E-2</v>
      </c>
      <c r="H26" s="58">
        <v>41</v>
      </c>
      <c r="I26" s="58">
        <v>25.7</v>
      </c>
      <c r="J26" s="58">
        <v>8.89</v>
      </c>
      <c r="K26" s="58">
        <v>1.52</v>
      </c>
      <c r="L26" s="58">
        <v>19.36</v>
      </c>
      <c r="M26" s="58">
        <v>71.23</v>
      </c>
    </row>
    <row r="27" spans="1:13">
      <c r="A27" s="6"/>
      <c r="B27" s="6"/>
      <c r="C27" s="6"/>
      <c r="D27" s="6"/>
      <c r="E27" s="57">
        <v>45819.875</v>
      </c>
      <c r="F27" s="58">
        <v>0.01</v>
      </c>
      <c r="G27" s="58">
        <v>2.3E-2</v>
      </c>
      <c r="H27" s="58">
        <v>42</v>
      </c>
      <c r="I27" s="58">
        <v>25.72</v>
      </c>
      <c r="J27" s="58">
        <v>11.62</v>
      </c>
      <c r="K27" s="58">
        <v>1.73</v>
      </c>
      <c r="L27" s="58">
        <v>19.02</v>
      </c>
      <c r="M27" s="58">
        <v>74.14</v>
      </c>
    </row>
    <row r="28" spans="1:13">
      <c r="A28" s="6"/>
      <c r="B28" s="6"/>
      <c r="C28" s="6"/>
      <c r="D28" s="6"/>
      <c r="E28" s="57">
        <v>45819.916666666664</v>
      </c>
      <c r="F28" s="58">
        <v>3.0000000000000001E-3</v>
      </c>
      <c r="G28" s="58">
        <v>2.5999999999999999E-2</v>
      </c>
      <c r="H28" s="58">
        <v>40</v>
      </c>
      <c r="I28" s="58">
        <v>25.75</v>
      </c>
      <c r="J28" s="58">
        <v>317.19</v>
      </c>
      <c r="K28" s="58">
        <v>1.1200000000000001</v>
      </c>
      <c r="L28" s="58">
        <v>18.7</v>
      </c>
      <c r="M28" s="58">
        <v>79.87</v>
      </c>
    </row>
    <row r="29" spans="1:13">
      <c r="A29" s="6"/>
      <c r="B29" s="6"/>
      <c r="C29" s="6"/>
      <c r="D29" s="6"/>
      <c r="E29" s="57">
        <v>45819.958333333336</v>
      </c>
      <c r="F29" s="58">
        <v>2E-3</v>
      </c>
      <c r="G29" s="58">
        <v>2.3E-2</v>
      </c>
      <c r="H29" s="58">
        <v>65</v>
      </c>
      <c r="I29" s="58">
        <v>25.76</v>
      </c>
      <c r="J29" s="58">
        <v>164.24</v>
      </c>
      <c r="K29" s="58">
        <v>0.88</v>
      </c>
      <c r="L29" s="58">
        <v>18.399999999999999</v>
      </c>
      <c r="M29" s="58">
        <v>83.51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1.9375000000000007E-2</v>
      </c>
      <c r="G31" s="32">
        <f>AVERAGE(G6:G29)</f>
        <v>1.7333333333333339E-2</v>
      </c>
      <c r="H31" s="36">
        <f>MAX(H6:H29)</f>
        <v>67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8" priority="1" operator="greaterThan">
      <formula>$K$32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FB7C-B428-4619-BD49-2234662F72A0}">
  <dimension ref="A1:M39"/>
  <sheetViews>
    <sheetView topLeftCell="A10" workbookViewId="0">
      <selection activeCell="E6" sqref="E6:M29"/>
    </sheetView>
  </sheetViews>
  <sheetFormatPr baseColWidth="10" defaultRowHeight="14.25"/>
  <cols>
    <col min="5" max="5" width="16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45820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45820</v>
      </c>
      <c r="F6" s="58">
        <v>1E-3</v>
      </c>
      <c r="G6" s="58">
        <v>2.1999999999999999E-2</v>
      </c>
      <c r="H6" s="58">
        <v>57</v>
      </c>
      <c r="I6" s="58">
        <v>25.71</v>
      </c>
      <c r="J6" s="58">
        <v>207.41</v>
      </c>
      <c r="K6" s="58">
        <v>0.78</v>
      </c>
      <c r="L6" s="58">
        <v>17.829999999999998</v>
      </c>
      <c r="M6" s="58">
        <v>87.03</v>
      </c>
    </row>
    <row r="7" spans="1:13" ht="15.75" thickBot="1">
      <c r="A7" s="6"/>
      <c r="B7" s="6"/>
      <c r="C7" s="6"/>
      <c r="D7" s="6"/>
      <c r="E7" s="57">
        <v>45820.041666666664</v>
      </c>
      <c r="F7" s="58">
        <v>1E-3</v>
      </c>
      <c r="G7" s="58">
        <v>1.9E-2</v>
      </c>
      <c r="H7" s="58">
        <v>58</v>
      </c>
      <c r="I7" s="58">
        <v>25.69</v>
      </c>
      <c r="J7" s="58">
        <v>164.34</v>
      </c>
      <c r="K7" s="58">
        <v>0.78</v>
      </c>
      <c r="L7" s="58">
        <v>17.47</v>
      </c>
      <c r="M7" s="58">
        <v>89.66</v>
      </c>
    </row>
    <row r="8" spans="1:13" ht="15.75" thickBot="1">
      <c r="A8" s="6"/>
      <c r="B8" s="50" t="s">
        <v>10</v>
      </c>
      <c r="C8" s="50"/>
      <c r="D8" s="6"/>
      <c r="E8" s="57">
        <v>45820.083333333336</v>
      </c>
      <c r="F8" s="58">
        <v>3.0000000000000001E-3</v>
      </c>
      <c r="G8" s="58">
        <v>1.9E-2</v>
      </c>
      <c r="H8" s="58">
        <v>40</v>
      </c>
      <c r="I8" s="58">
        <v>25.75</v>
      </c>
      <c r="J8" s="58">
        <v>6.89</v>
      </c>
      <c r="K8" s="58">
        <v>1.59</v>
      </c>
      <c r="L8" s="58">
        <v>17.559999999999999</v>
      </c>
      <c r="M8" s="58">
        <v>87.81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45820.125</v>
      </c>
      <c r="F9" s="58">
        <v>2E-3</v>
      </c>
      <c r="G9" s="58">
        <v>1.9E-2</v>
      </c>
      <c r="H9" s="58">
        <v>40</v>
      </c>
      <c r="I9" s="58">
        <v>25.67</v>
      </c>
      <c r="J9" s="58">
        <v>294.75</v>
      </c>
      <c r="K9" s="58">
        <v>0.79</v>
      </c>
      <c r="L9" s="58">
        <v>17.239999999999998</v>
      </c>
      <c r="M9" s="58">
        <v>87.57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45820.166666666664</v>
      </c>
      <c r="F10" s="58">
        <v>2E-3</v>
      </c>
      <c r="G10" s="58">
        <v>1.4999999999999999E-2</v>
      </c>
      <c r="H10" s="58">
        <v>30</v>
      </c>
      <c r="I10" s="58">
        <v>25.71</v>
      </c>
      <c r="J10" s="58">
        <v>172.64</v>
      </c>
      <c r="K10" s="58">
        <v>0.89</v>
      </c>
      <c r="L10" s="58">
        <v>16.760000000000002</v>
      </c>
      <c r="M10" s="58">
        <v>91.38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45820.208333333336</v>
      </c>
      <c r="F11" s="58">
        <v>2E-3</v>
      </c>
      <c r="G11" s="58">
        <v>1.6E-2</v>
      </c>
      <c r="H11" s="58">
        <v>28</v>
      </c>
      <c r="I11" s="58">
        <v>25.73</v>
      </c>
      <c r="J11" s="58">
        <v>207.06</v>
      </c>
      <c r="K11" s="58">
        <v>0.72</v>
      </c>
      <c r="L11" s="58">
        <v>16.66</v>
      </c>
      <c r="M11" s="58">
        <v>91.75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45820.25</v>
      </c>
      <c r="F12" s="58">
        <v>3.0000000000000001E-3</v>
      </c>
      <c r="G12" s="58">
        <v>1.4999999999999999E-2</v>
      </c>
      <c r="H12" s="58">
        <v>41</v>
      </c>
      <c r="I12" s="58">
        <v>25.73</v>
      </c>
      <c r="J12" s="58">
        <v>187.35</v>
      </c>
      <c r="K12" s="58">
        <v>0.83</v>
      </c>
      <c r="L12" s="58">
        <v>16.64</v>
      </c>
      <c r="M12" s="58">
        <v>92.3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45820.291666666664</v>
      </c>
      <c r="F13" s="58">
        <v>7.0000000000000001E-3</v>
      </c>
      <c r="G13" s="58">
        <v>1.4999999999999999E-2</v>
      </c>
      <c r="H13" s="58">
        <v>48</v>
      </c>
      <c r="I13" s="58">
        <v>25.79</v>
      </c>
      <c r="J13" s="58">
        <v>208.85</v>
      </c>
      <c r="K13" s="58">
        <v>0.74</v>
      </c>
      <c r="L13" s="58">
        <v>17.95</v>
      </c>
      <c r="M13" s="58">
        <v>85.25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45820.333333333336</v>
      </c>
      <c r="F14" s="58">
        <v>1.4999999999999999E-2</v>
      </c>
      <c r="G14" s="58">
        <v>1.6E-2</v>
      </c>
      <c r="H14" s="58">
        <v>54</v>
      </c>
      <c r="I14" s="58">
        <v>25.72</v>
      </c>
      <c r="J14" s="58">
        <v>237.47</v>
      </c>
      <c r="K14" s="58">
        <v>1.29</v>
      </c>
      <c r="L14" s="58">
        <v>19.649999999999999</v>
      </c>
      <c r="M14" s="58">
        <v>74.62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45820.375</v>
      </c>
      <c r="F15" s="58">
        <v>2.1000000000000001E-2</v>
      </c>
      <c r="G15" s="58">
        <v>0.02</v>
      </c>
      <c r="H15" s="58">
        <v>58</v>
      </c>
      <c r="I15" s="58">
        <v>25.75</v>
      </c>
      <c r="J15" s="58">
        <v>314.86</v>
      </c>
      <c r="K15" s="58">
        <v>1.61</v>
      </c>
      <c r="L15" s="58">
        <v>21.08</v>
      </c>
      <c r="M15" s="58">
        <v>66.040000000000006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45820.416666666664</v>
      </c>
      <c r="F16" s="58">
        <v>3.5999999999999997E-2</v>
      </c>
      <c r="G16" s="58">
        <v>1.6E-2</v>
      </c>
      <c r="H16" s="58">
        <v>72</v>
      </c>
      <c r="I16" s="58">
        <v>25.69</v>
      </c>
      <c r="J16" s="58">
        <v>349.35</v>
      </c>
      <c r="K16" s="58">
        <v>1.74</v>
      </c>
      <c r="L16" s="58">
        <v>22.92</v>
      </c>
      <c r="M16" s="58">
        <v>55.68</v>
      </c>
    </row>
    <row r="17" spans="1:13" ht="15">
      <c r="A17" s="6"/>
      <c r="B17" s="6"/>
      <c r="C17" s="6"/>
      <c r="D17" s="6"/>
      <c r="E17" s="57">
        <v>45820.458333333336</v>
      </c>
      <c r="F17" s="58">
        <v>4.5999999999999999E-2</v>
      </c>
      <c r="G17" s="58">
        <v>1.2999999999999999E-2</v>
      </c>
      <c r="H17" s="58">
        <v>65</v>
      </c>
      <c r="I17" s="58">
        <v>25.7</v>
      </c>
      <c r="J17" s="58">
        <v>300.68</v>
      </c>
      <c r="K17" s="58">
        <v>1.7</v>
      </c>
      <c r="L17" s="58">
        <v>24.92</v>
      </c>
      <c r="M17" s="58">
        <v>45.68</v>
      </c>
    </row>
    <row r="18" spans="1:13" ht="15.75" thickBot="1">
      <c r="A18" s="6"/>
      <c r="B18" s="6"/>
      <c r="C18" s="6"/>
      <c r="D18" s="6"/>
      <c r="E18" s="57">
        <v>45820.5</v>
      </c>
      <c r="F18" s="58">
        <v>5.2999999999999999E-2</v>
      </c>
      <c r="G18" s="58">
        <v>8.9999999999999993E-3</v>
      </c>
      <c r="H18" s="58">
        <v>56</v>
      </c>
      <c r="I18" s="58">
        <v>26.22</v>
      </c>
      <c r="J18" s="58">
        <v>288.57</v>
      </c>
      <c r="K18" s="58">
        <v>1.92</v>
      </c>
      <c r="L18" s="58">
        <v>26.39</v>
      </c>
      <c r="M18" s="58">
        <v>37.75</v>
      </c>
    </row>
    <row r="19" spans="1:13" ht="15">
      <c r="A19" s="6"/>
      <c r="B19" s="51"/>
      <c r="C19" s="52" t="s">
        <v>23</v>
      </c>
      <c r="D19" s="6"/>
      <c r="E19" s="57">
        <v>45820.541666666664</v>
      </c>
      <c r="F19" s="58">
        <v>4.2999999999999997E-2</v>
      </c>
      <c r="G19" s="58">
        <v>0.01</v>
      </c>
      <c r="H19" s="58">
        <v>39</v>
      </c>
      <c r="I19" s="58">
        <v>26.47</v>
      </c>
      <c r="J19" s="58">
        <v>17.420000000000002</v>
      </c>
      <c r="K19" s="58">
        <v>3.52</v>
      </c>
      <c r="L19" s="58">
        <v>25</v>
      </c>
      <c r="M19" s="58">
        <v>44.86</v>
      </c>
    </row>
    <row r="20" spans="1:13" ht="15.75" thickBot="1">
      <c r="A20" s="6"/>
      <c r="B20" s="47"/>
      <c r="C20" s="53"/>
      <c r="D20" s="6"/>
      <c r="E20" s="57">
        <v>45820.583333333336</v>
      </c>
      <c r="F20" s="58">
        <v>3.6999999999999998E-2</v>
      </c>
      <c r="G20" s="58">
        <v>1.0999999999999999E-2</v>
      </c>
      <c r="H20" s="58">
        <v>45</v>
      </c>
      <c r="I20" s="58">
        <v>26.23</v>
      </c>
      <c r="J20" s="58">
        <v>37.369999999999997</v>
      </c>
      <c r="K20" s="58">
        <v>3.54</v>
      </c>
      <c r="L20" s="58">
        <v>24.22</v>
      </c>
      <c r="M20" s="58">
        <v>48.79</v>
      </c>
    </row>
    <row r="21" spans="1:13" ht="15">
      <c r="A21" s="6"/>
      <c r="B21" s="44"/>
      <c r="C21" s="46" t="s">
        <v>24</v>
      </c>
      <c r="D21" s="6"/>
      <c r="E21" s="57">
        <v>45820.625</v>
      </c>
      <c r="F21" s="58">
        <v>3.7999999999999999E-2</v>
      </c>
      <c r="G21" s="58">
        <v>0.01</v>
      </c>
      <c r="H21" s="58">
        <v>46</v>
      </c>
      <c r="I21" s="58">
        <v>26.08</v>
      </c>
      <c r="J21" s="58">
        <v>24.48</v>
      </c>
      <c r="K21" s="58">
        <v>2.98</v>
      </c>
      <c r="L21" s="58">
        <v>25.37</v>
      </c>
      <c r="M21" s="58">
        <v>45.16</v>
      </c>
    </row>
    <row r="22" spans="1:13" ht="15.75" thickBot="1">
      <c r="A22" s="6"/>
      <c r="B22" s="45"/>
      <c r="C22" s="47"/>
      <c r="D22" s="6"/>
      <c r="E22" s="57">
        <v>45820.666666666664</v>
      </c>
      <c r="F22" s="58">
        <v>0.04</v>
      </c>
      <c r="G22" s="58">
        <v>8.0000000000000002E-3</v>
      </c>
      <c r="H22" s="58">
        <v>42</v>
      </c>
      <c r="I22" s="58">
        <v>26.53</v>
      </c>
      <c r="J22" s="58">
        <v>12.69</v>
      </c>
      <c r="K22" s="58">
        <v>3.23</v>
      </c>
      <c r="L22" s="58">
        <v>26.28</v>
      </c>
      <c r="M22" s="58">
        <v>39.770000000000003</v>
      </c>
    </row>
    <row r="23" spans="1:13" ht="15">
      <c r="A23" s="6"/>
      <c r="B23" s="6"/>
      <c r="C23" s="6"/>
      <c r="D23" s="6"/>
      <c r="E23" s="57">
        <v>45820.708333333336</v>
      </c>
      <c r="F23" s="58">
        <v>3.5999999999999997E-2</v>
      </c>
      <c r="G23" s="58">
        <v>1.0999999999999999E-2</v>
      </c>
      <c r="H23" s="58">
        <v>34</v>
      </c>
      <c r="I23" s="58">
        <v>25.99</v>
      </c>
      <c r="J23" s="58">
        <v>7.12</v>
      </c>
      <c r="K23" s="58">
        <v>3.71</v>
      </c>
      <c r="L23" s="58">
        <v>25.39</v>
      </c>
      <c r="M23" s="58">
        <v>39.549999999999997</v>
      </c>
    </row>
    <row r="24" spans="1:13" ht="15">
      <c r="A24" s="6"/>
      <c r="B24" s="6"/>
      <c r="C24" s="6"/>
      <c r="D24" s="6"/>
      <c r="E24" s="57">
        <v>45820.75</v>
      </c>
      <c r="F24" s="58">
        <v>0.03</v>
      </c>
      <c r="G24" s="58">
        <v>1.2999999999999999E-2</v>
      </c>
      <c r="H24" s="58">
        <v>28</v>
      </c>
      <c r="I24" s="58">
        <v>25.53</v>
      </c>
      <c r="J24" s="58">
        <v>36.520000000000003</v>
      </c>
      <c r="K24" s="58">
        <v>4.22</v>
      </c>
      <c r="L24" s="58">
        <v>24.55</v>
      </c>
      <c r="M24" s="58">
        <v>43.57</v>
      </c>
    </row>
    <row r="25" spans="1:13" ht="15">
      <c r="A25" s="6"/>
      <c r="B25" s="6"/>
      <c r="C25" s="6"/>
      <c r="D25" s="6"/>
      <c r="E25" s="57">
        <v>45820.791666666664</v>
      </c>
      <c r="F25" s="58">
        <v>2.7E-2</v>
      </c>
      <c r="G25" s="58">
        <v>1.7000000000000001E-2</v>
      </c>
      <c r="H25" s="58">
        <v>44</v>
      </c>
      <c r="I25" s="58">
        <v>25.49</v>
      </c>
      <c r="J25" s="58">
        <v>36.6</v>
      </c>
      <c r="K25" s="58">
        <v>3.27</v>
      </c>
      <c r="L25" s="58">
        <v>23.66</v>
      </c>
      <c r="M25" s="58">
        <v>45.07</v>
      </c>
    </row>
    <row r="26" spans="1:13" ht="15">
      <c r="A26" s="6"/>
      <c r="B26" s="6"/>
      <c r="C26" s="6"/>
      <c r="D26" s="6"/>
      <c r="E26" s="57">
        <v>45820.833333333336</v>
      </c>
      <c r="F26" s="58">
        <v>0.02</v>
      </c>
      <c r="G26" s="58">
        <v>1.4E-2</v>
      </c>
      <c r="H26" s="58">
        <v>43</v>
      </c>
      <c r="I26" s="58">
        <v>25.51</v>
      </c>
      <c r="J26" s="58">
        <v>313.07</v>
      </c>
      <c r="K26" s="58">
        <v>5</v>
      </c>
      <c r="L26" s="58">
        <v>21.66</v>
      </c>
      <c r="M26" s="58">
        <v>58.2</v>
      </c>
    </row>
    <row r="27" spans="1:13" ht="15">
      <c r="A27" s="6"/>
      <c r="B27" s="6"/>
      <c r="C27" s="6"/>
      <c r="D27" s="6"/>
      <c r="E27" s="57">
        <v>45820.875</v>
      </c>
      <c r="F27" s="58">
        <v>1.6E-2</v>
      </c>
      <c r="G27" s="58">
        <v>1.4E-2</v>
      </c>
      <c r="H27" s="58">
        <v>51</v>
      </c>
      <c r="I27" s="58">
        <v>25.48</v>
      </c>
      <c r="J27" s="58">
        <v>36</v>
      </c>
      <c r="K27" s="58">
        <v>3.46</v>
      </c>
      <c r="L27" s="58">
        <v>20.37</v>
      </c>
      <c r="M27" s="58">
        <v>63.7</v>
      </c>
    </row>
    <row r="28" spans="1:13" ht="15">
      <c r="A28" s="6"/>
      <c r="B28" s="6"/>
      <c r="C28" s="6"/>
      <c r="D28" s="6"/>
      <c r="E28" s="57">
        <v>45820.916666666664</v>
      </c>
      <c r="F28" s="58">
        <v>1.7999999999999999E-2</v>
      </c>
      <c r="G28" s="58">
        <v>1.2999999999999999E-2</v>
      </c>
      <c r="H28" s="58">
        <v>46</v>
      </c>
      <c r="I28" s="58">
        <v>25.51</v>
      </c>
      <c r="J28" s="58">
        <v>31.26</v>
      </c>
      <c r="K28" s="58">
        <v>2.54</v>
      </c>
      <c r="L28" s="58">
        <v>20</v>
      </c>
      <c r="M28" s="58">
        <v>65.03</v>
      </c>
    </row>
    <row r="29" spans="1:13" ht="15">
      <c r="A29" s="6"/>
      <c r="B29" s="6"/>
      <c r="C29" s="6"/>
      <c r="D29" s="6"/>
      <c r="E29" s="57">
        <v>45820.958333333336</v>
      </c>
      <c r="F29" s="58">
        <v>1.6E-2</v>
      </c>
      <c r="G29" s="58">
        <v>1.2999999999999999E-2</v>
      </c>
      <c r="H29" s="58">
        <v>43</v>
      </c>
      <c r="I29" s="58">
        <v>25.58</v>
      </c>
      <c r="J29" s="58">
        <v>335.03</v>
      </c>
      <c r="K29" s="58">
        <v>2.4900000000000002</v>
      </c>
      <c r="L29" s="58">
        <v>19.66</v>
      </c>
      <c r="M29" s="58">
        <v>67.95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2.1375000000000002E-2</v>
      </c>
      <c r="G31" s="32">
        <f>AVERAGE(G6:G29)</f>
        <v>1.4500000000000006E-2</v>
      </c>
      <c r="H31" s="36">
        <f>MAX(H6:H29)</f>
        <v>72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7" priority="1" operator="greaterThan">
      <formula>$K$32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BED8-6296-41D0-A307-3C750441BD8A}">
  <dimension ref="A1:M39"/>
  <sheetViews>
    <sheetView workbookViewId="0">
      <selection activeCell="E6" sqref="E6:M29"/>
    </sheetView>
  </sheetViews>
  <sheetFormatPr baseColWidth="10" defaultRowHeight="14.25"/>
  <cols>
    <col min="5" max="5" width="18.3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45821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45821</v>
      </c>
      <c r="F6" s="58">
        <v>1.9E-2</v>
      </c>
      <c r="G6" s="58">
        <v>1.2E-2</v>
      </c>
      <c r="H6" s="58">
        <v>35</v>
      </c>
      <c r="I6" s="58">
        <v>25.49</v>
      </c>
      <c r="J6" s="58">
        <v>321.8</v>
      </c>
      <c r="K6" s="58">
        <v>3.14</v>
      </c>
      <c r="L6" s="58">
        <v>18.77</v>
      </c>
      <c r="M6" s="58">
        <v>76.11</v>
      </c>
    </row>
    <row r="7" spans="1:13" ht="15.75" thickBot="1">
      <c r="A7" s="6"/>
      <c r="B7" s="6"/>
      <c r="C7" s="6"/>
      <c r="D7" s="6"/>
      <c r="E7" s="57">
        <v>45821.041666666664</v>
      </c>
      <c r="F7" s="58">
        <v>2.5999999999999999E-2</v>
      </c>
      <c r="G7" s="58">
        <v>7.0000000000000001E-3</v>
      </c>
      <c r="H7" s="58">
        <v>45</v>
      </c>
      <c r="I7" s="58">
        <v>25.56</v>
      </c>
      <c r="J7" s="58">
        <v>350.15</v>
      </c>
      <c r="K7" s="58">
        <v>2.44</v>
      </c>
      <c r="L7" s="58">
        <v>18.46</v>
      </c>
      <c r="M7" s="58">
        <v>79.87</v>
      </c>
    </row>
    <row r="8" spans="1:13" ht="15.75" thickBot="1">
      <c r="A8" s="6"/>
      <c r="B8" s="50" t="s">
        <v>10</v>
      </c>
      <c r="C8" s="50"/>
      <c r="D8" s="6"/>
      <c r="E8" s="57">
        <v>45821.083333333336</v>
      </c>
      <c r="F8" s="58">
        <v>2.7E-2</v>
      </c>
      <c r="G8" s="58">
        <v>6.0000000000000001E-3</v>
      </c>
      <c r="H8" s="58">
        <v>40</v>
      </c>
      <c r="I8" s="58">
        <v>25.52</v>
      </c>
      <c r="J8" s="58">
        <v>334.56</v>
      </c>
      <c r="K8" s="58">
        <v>2.29</v>
      </c>
      <c r="L8" s="58">
        <v>18.2</v>
      </c>
      <c r="M8" s="58">
        <v>80.25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45821.125</v>
      </c>
      <c r="F9" s="58">
        <v>2.1999999999999999E-2</v>
      </c>
      <c r="G9" s="58">
        <v>8.9999999999999993E-3</v>
      </c>
      <c r="H9" s="58">
        <v>42</v>
      </c>
      <c r="I9" s="58">
        <v>25.52</v>
      </c>
      <c r="J9" s="58">
        <v>317.35000000000002</v>
      </c>
      <c r="K9" s="58">
        <v>1.2</v>
      </c>
      <c r="L9" s="58">
        <v>17.690000000000001</v>
      </c>
      <c r="M9" s="58">
        <v>82.32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45821.166666666664</v>
      </c>
      <c r="F10" s="58">
        <v>1.7999999999999999E-2</v>
      </c>
      <c r="G10" s="58">
        <v>1.2E-2</v>
      </c>
      <c r="H10" s="58">
        <v>44</v>
      </c>
      <c r="I10" s="58">
        <v>25.41</v>
      </c>
      <c r="J10" s="58">
        <v>258.51</v>
      </c>
      <c r="K10" s="58">
        <v>1.1399999999999999</v>
      </c>
      <c r="L10" s="58">
        <v>17.55</v>
      </c>
      <c r="M10" s="58">
        <v>82.48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45821.208333333336</v>
      </c>
      <c r="F11" s="58">
        <v>1.4999999999999999E-2</v>
      </c>
      <c r="G11" s="58">
        <v>1.2999999999999999E-2</v>
      </c>
      <c r="H11" s="58">
        <v>44</v>
      </c>
      <c r="I11" s="58">
        <v>25.44</v>
      </c>
      <c r="J11" s="58">
        <v>177.43</v>
      </c>
      <c r="K11" s="58">
        <v>0.76</v>
      </c>
      <c r="L11" s="58">
        <v>17.2</v>
      </c>
      <c r="M11" s="58">
        <v>84.52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45821.25</v>
      </c>
      <c r="F12" s="58">
        <v>1.2999999999999999E-2</v>
      </c>
      <c r="G12" s="58">
        <v>1.4E-2</v>
      </c>
      <c r="H12" s="58">
        <v>45</v>
      </c>
      <c r="I12" s="58">
        <v>25.43</v>
      </c>
      <c r="J12" s="58">
        <v>184.39</v>
      </c>
      <c r="K12" s="58">
        <v>1.31</v>
      </c>
      <c r="L12" s="58">
        <v>17.43</v>
      </c>
      <c r="M12" s="58">
        <v>83.43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45821.291666666664</v>
      </c>
      <c r="F13" s="58">
        <v>1.9E-2</v>
      </c>
      <c r="G13" s="58">
        <v>1.2999999999999999E-2</v>
      </c>
      <c r="H13" s="58">
        <v>62</v>
      </c>
      <c r="I13" s="58">
        <v>25.49</v>
      </c>
      <c r="J13" s="58">
        <v>188.95</v>
      </c>
      <c r="K13" s="58">
        <v>1.41</v>
      </c>
      <c r="L13" s="58">
        <v>18.53</v>
      </c>
      <c r="M13" s="58">
        <v>77.680000000000007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45821.333333333336</v>
      </c>
      <c r="F14" s="58">
        <v>2.4E-2</v>
      </c>
      <c r="G14" s="58">
        <v>1.4E-2</v>
      </c>
      <c r="H14" s="58">
        <v>64</v>
      </c>
      <c r="I14" s="58">
        <v>25.55</v>
      </c>
      <c r="J14" s="58">
        <v>264.57</v>
      </c>
      <c r="K14" s="58">
        <v>1.39</v>
      </c>
      <c r="L14" s="58">
        <v>20.67</v>
      </c>
      <c r="M14" s="58">
        <v>65.92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45821.375</v>
      </c>
      <c r="F15" s="58">
        <v>3.2000000000000001E-2</v>
      </c>
      <c r="G15" s="58">
        <v>1.7000000000000001E-2</v>
      </c>
      <c r="H15" s="58">
        <v>52</v>
      </c>
      <c r="I15" s="58">
        <v>25.65</v>
      </c>
      <c r="J15" s="58">
        <v>305.89999999999998</v>
      </c>
      <c r="K15" s="58">
        <v>1.9</v>
      </c>
      <c r="L15" s="58">
        <v>22.12</v>
      </c>
      <c r="M15" s="58">
        <v>58.49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45821.416666666664</v>
      </c>
      <c r="F16" s="58">
        <v>4.1000000000000002E-2</v>
      </c>
      <c r="G16" s="58">
        <v>1.4E-2</v>
      </c>
      <c r="H16" s="58">
        <v>63</v>
      </c>
      <c r="I16" s="58">
        <v>25.64</v>
      </c>
      <c r="J16" s="58">
        <v>324.12</v>
      </c>
      <c r="K16" s="58">
        <v>2.4500000000000002</v>
      </c>
      <c r="L16" s="58">
        <v>23.42</v>
      </c>
      <c r="M16" s="58">
        <v>51.89</v>
      </c>
    </row>
    <row r="17" spans="1:13" ht="15">
      <c r="A17" s="6"/>
      <c r="B17" s="6"/>
      <c r="C17" s="6"/>
      <c r="D17" s="6"/>
      <c r="E17" s="57">
        <v>45821.458333333336</v>
      </c>
      <c r="F17" s="58">
        <v>3.9E-2</v>
      </c>
      <c r="G17" s="58">
        <v>8.9999999999999993E-3</v>
      </c>
      <c r="H17" s="58">
        <v>67</v>
      </c>
      <c r="I17" s="58">
        <v>25.72</v>
      </c>
      <c r="J17" s="58">
        <v>325.37</v>
      </c>
      <c r="K17" s="58">
        <v>3.09</v>
      </c>
      <c r="L17" s="58">
        <v>24.68</v>
      </c>
      <c r="M17" s="58">
        <v>46.98</v>
      </c>
    </row>
    <row r="18" spans="1:13" ht="15.75" thickBot="1">
      <c r="A18" s="6"/>
      <c r="B18" s="6"/>
      <c r="C18" s="6"/>
      <c r="D18" s="6"/>
      <c r="E18" s="57">
        <v>45821.5</v>
      </c>
      <c r="F18" s="58">
        <v>3.6999999999999998E-2</v>
      </c>
      <c r="G18" s="58">
        <v>8.9999999999999993E-3</v>
      </c>
      <c r="H18" s="58">
        <v>37</v>
      </c>
      <c r="I18" s="58">
        <v>26.05</v>
      </c>
      <c r="J18" s="58">
        <v>353.52</v>
      </c>
      <c r="K18" s="58">
        <v>3.01</v>
      </c>
      <c r="L18" s="58">
        <v>24.88</v>
      </c>
      <c r="M18" s="58">
        <v>46.63</v>
      </c>
    </row>
    <row r="19" spans="1:13" ht="15">
      <c r="A19" s="6"/>
      <c r="B19" s="51"/>
      <c r="C19" s="52" t="s">
        <v>23</v>
      </c>
      <c r="D19" s="6"/>
      <c r="E19" s="57">
        <v>45821.541666666664</v>
      </c>
      <c r="F19" s="58">
        <v>3.3000000000000002E-2</v>
      </c>
      <c r="G19" s="58">
        <v>1.2E-2</v>
      </c>
      <c r="H19" s="58">
        <v>29</v>
      </c>
      <c r="I19" s="58">
        <v>26.01</v>
      </c>
      <c r="J19" s="58">
        <v>19.72</v>
      </c>
      <c r="K19" s="58">
        <v>3.46</v>
      </c>
      <c r="L19" s="58">
        <v>23.39</v>
      </c>
      <c r="M19" s="58">
        <v>54.59</v>
      </c>
    </row>
    <row r="20" spans="1:13" ht="15.75" thickBot="1">
      <c r="A20" s="6"/>
      <c r="B20" s="47"/>
      <c r="C20" s="53"/>
      <c r="D20" s="6"/>
      <c r="E20" s="57">
        <v>45821.583333333336</v>
      </c>
      <c r="F20" s="58">
        <v>3.1E-2</v>
      </c>
      <c r="G20" s="58">
        <v>1.2999999999999999E-2</v>
      </c>
      <c r="H20" s="58">
        <v>37</v>
      </c>
      <c r="I20" s="58">
        <v>25.62</v>
      </c>
      <c r="J20" s="58">
        <v>53.45</v>
      </c>
      <c r="K20" s="58">
        <v>3.28</v>
      </c>
      <c r="L20" s="58">
        <v>22.75</v>
      </c>
      <c r="M20" s="58">
        <v>58.68</v>
      </c>
    </row>
    <row r="21" spans="1:13" ht="15">
      <c r="A21" s="6"/>
      <c r="B21" s="44"/>
      <c r="C21" s="46" t="s">
        <v>24</v>
      </c>
      <c r="D21" s="6"/>
      <c r="E21" s="57">
        <v>45821.625</v>
      </c>
      <c r="F21" s="58">
        <v>3.1E-2</v>
      </c>
      <c r="G21" s="58">
        <v>1.4E-2</v>
      </c>
      <c r="H21" s="58">
        <v>42</v>
      </c>
      <c r="I21" s="58">
        <v>25.76</v>
      </c>
      <c r="J21" s="58">
        <v>46.68</v>
      </c>
      <c r="K21" s="58">
        <v>3.22</v>
      </c>
      <c r="L21" s="58">
        <v>24.23</v>
      </c>
      <c r="M21" s="58">
        <v>49.49</v>
      </c>
    </row>
    <row r="22" spans="1:13" ht="15.75" thickBot="1">
      <c r="A22" s="6"/>
      <c r="B22" s="45"/>
      <c r="C22" s="47"/>
      <c r="D22" s="6"/>
      <c r="E22" s="57">
        <v>45821.666666666664</v>
      </c>
      <c r="F22" s="58">
        <v>0.03</v>
      </c>
      <c r="G22" s="58">
        <v>1.2999999999999999E-2</v>
      </c>
      <c r="H22" s="58">
        <v>46</v>
      </c>
      <c r="I22" s="58">
        <v>25.74</v>
      </c>
      <c r="J22" s="58">
        <v>349.38</v>
      </c>
      <c r="K22" s="58">
        <v>4.0199999999999996</v>
      </c>
      <c r="L22" s="58">
        <v>24.11</v>
      </c>
      <c r="M22" s="58">
        <v>47.54</v>
      </c>
    </row>
    <row r="23" spans="1:13" ht="15">
      <c r="A23" s="6"/>
      <c r="B23" s="6"/>
      <c r="C23" s="6"/>
      <c r="D23" s="6"/>
      <c r="E23" s="57">
        <v>45821.708333333336</v>
      </c>
      <c r="F23" s="58">
        <v>3.2000000000000001E-2</v>
      </c>
      <c r="G23" s="58">
        <v>1.0999999999999999E-2</v>
      </c>
      <c r="H23" s="58">
        <v>33</v>
      </c>
      <c r="I23" s="58">
        <v>25.84</v>
      </c>
      <c r="J23" s="58">
        <v>353.64</v>
      </c>
      <c r="K23" s="58">
        <v>4.29</v>
      </c>
      <c r="L23" s="58">
        <v>24.53</v>
      </c>
      <c r="M23" s="58">
        <v>47.63</v>
      </c>
    </row>
    <row r="24" spans="1:13" ht="15">
      <c r="A24" s="6"/>
      <c r="B24" s="6"/>
      <c r="C24" s="6"/>
      <c r="D24" s="6"/>
      <c r="E24" s="57">
        <v>45821.75</v>
      </c>
      <c r="F24" s="58">
        <v>3.1E-2</v>
      </c>
      <c r="G24" s="58">
        <v>1.0999999999999999E-2</v>
      </c>
      <c r="H24" s="58">
        <v>43</v>
      </c>
      <c r="I24" s="58">
        <v>25.71</v>
      </c>
      <c r="J24" s="58">
        <v>359.38</v>
      </c>
      <c r="K24" s="58">
        <v>4.7699999999999996</v>
      </c>
      <c r="L24" s="58">
        <v>23.38</v>
      </c>
      <c r="M24" s="58">
        <v>52.19</v>
      </c>
    </row>
    <row r="25" spans="1:13" ht="15">
      <c r="A25" s="6"/>
      <c r="B25" s="6"/>
      <c r="C25" s="6"/>
      <c r="D25" s="6"/>
      <c r="E25" s="57">
        <v>45821.791666666664</v>
      </c>
      <c r="F25" s="58">
        <v>3.1E-2</v>
      </c>
      <c r="G25" s="58">
        <v>1.2E-2</v>
      </c>
      <c r="H25" s="58">
        <v>26</v>
      </c>
      <c r="I25" s="58">
        <v>25.71</v>
      </c>
      <c r="J25" s="58">
        <v>356.66</v>
      </c>
      <c r="K25" s="58">
        <v>4.49</v>
      </c>
      <c r="L25" s="58">
        <v>22.37</v>
      </c>
      <c r="M25" s="58">
        <v>57.2</v>
      </c>
    </row>
    <row r="26" spans="1:13" ht="15">
      <c r="A26" s="6"/>
      <c r="B26" s="6"/>
      <c r="C26" s="6"/>
      <c r="D26" s="6"/>
      <c r="E26" s="57">
        <v>45821.833333333336</v>
      </c>
      <c r="F26" s="58">
        <v>2.5999999999999999E-2</v>
      </c>
      <c r="G26" s="58">
        <v>1.2E-2</v>
      </c>
      <c r="H26" s="58">
        <v>23</v>
      </c>
      <c r="I26" s="58">
        <v>25.67</v>
      </c>
      <c r="J26" s="58">
        <v>323.98</v>
      </c>
      <c r="K26" s="58">
        <v>4.3899999999999997</v>
      </c>
      <c r="L26" s="58">
        <v>20.87</v>
      </c>
      <c r="M26" s="58">
        <v>67.88</v>
      </c>
    </row>
    <row r="27" spans="1:13" ht="15">
      <c r="A27" s="6"/>
      <c r="B27" s="6"/>
      <c r="C27" s="6"/>
      <c r="D27" s="6"/>
      <c r="E27" s="57">
        <v>45821.875</v>
      </c>
      <c r="F27" s="58">
        <v>2.3E-2</v>
      </c>
      <c r="G27" s="58">
        <v>1.2E-2</v>
      </c>
      <c r="H27" s="58">
        <v>22</v>
      </c>
      <c r="I27" s="58">
        <v>25.72</v>
      </c>
      <c r="J27" s="58">
        <v>316.16000000000003</v>
      </c>
      <c r="K27" s="58">
        <v>4.0599999999999996</v>
      </c>
      <c r="L27" s="58">
        <v>20.16</v>
      </c>
      <c r="M27" s="58">
        <v>70.87</v>
      </c>
    </row>
    <row r="28" spans="1:13" ht="15">
      <c r="A28" s="6"/>
      <c r="B28" s="6"/>
      <c r="C28" s="6"/>
      <c r="D28" s="6"/>
      <c r="E28" s="57">
        <v>45821.916666666664</v>
      </c>
      <c r="F28" s="58">
        <v>2.5000000000000001E-2</v>
      </c>
      <c r="G28" s="58">
        <v>1.0999999999999999E-2</v>
      </c>
      <c r="H28" s="58">
        <v>33</v>
      </c>
      <c r="I28" s="58">
        <v>25.7</v>
      </c>
      <c r="J28" s="58">
        <v>318.7</v>
      </c>
      <c r="K28" s="58">
        <v>3.81</v>
      </c>
      <c r="L28" s="58">
        <v>19.579999999999998</v>
      </c>
      <c r="M28" s="58">
        <v>73.11</v>
      </c>
    </row>
    <row r="29" spans="1:13" ht="15">
      <c r="A29" s="6"/>
      <c r="B29" s="6"/>
      <c r="C29" s="6"/>
      <c r="D29" s="6"/>
      <c r="E29" s="57">
        <v>45821.958333333336</v>
      </c>
      <c r="F29" s="58">
        <v>2.4E-2</v>
      </c>
      <c r="G29" s="58">
        <v>1.0999999999999999E-2</v>
      </c>
      <c r="H29" s="58">
        <v>25</v>
      </c>
      <c r="I29" s="58">
        <v>25.62</v>
      </c>
      <c r="J29" s="58">
        <v>315.73</v>
      </c>
      <c r="K29" s="58">
        <v>4.03</v>
      </c>
      <c r="L29" s="58">
        <v>19.329999999999998</v>
      </c>
      <c r="M29" s="58">
        <v>73.36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2.7041666666666676E-2</v>
      </c>
      <c r="G31" s="32">
        <f>AVERAGE(G6:G29)</f>
        <v>1.170833333333334E-2</v>
      </c>
      <c r="H31" s="36">
        <f>MAX(H6:H29)</f>
        <v>67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6" priority="1" operator="greaterThan">
      <formula>$K$32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309D-0F1E-4DFA-ACB9-C93B2F09FE0E}">
  <dimension ref="A1:M39"/>
  <sheetViews>
    <sheetView workbookViewId="0">
      <selection activeCell="E6" sqref="E6:M29"/>
    </sheetView>
  </sheetViews>
  <sheetFormatPr baseColWidth="10" defaultRowHeight="14.25"/>
  <cols>
    <col min="5" max="5" width="18.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45822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45822</v>
      </c>
      <c r="F6" s="58">
        <v>2.4E-2</v>
      </c>
      <c r="G6" s="58">
        <v>8.9999999999999993E-3</v>
      </c>
      <c r="H6" s="58">
        <v>36</v>
      </c>
      <c r="I6" s="58">
        <v>25.61</v>
      </c>
      <c r="J6" s="58">
        <v>328.96</v>
      </c>
      <c r="K6" s="58">
        <v>3.27</v>
      </c>
      <c r="L6" s="58">
        <v>18.940000000000001</v>
      </c>
      <c r="M6" s="58">
        <v>73.650000000000006</v>
      </c>
    </row>
    <row r="7" spans="1:13" ht="15.75" thickBot="1">
      <c r="A7" s="6"/>
      <c r="B7" s="6"/>
      <c r="C7" s="6"/>
      <c r="D7" s="6"/>
      <c r="E7" s="57">
        <v>45822.041666666664</v>
      </c>
      <c r="F7" s="58">
        <v>2.4E-2</v>
      </c>
      <c r="G7" s="58">
        <v>8.0000000000000002E-3</v>
      </c>
      <c r="H7" s="58">
        <v>32</v>
      </c>
      <c r="I7" s="58">
        <v>25.58</v>
      </c>
      <c r="J7" s="58">
        <v>322.22000000000003</v>
      </c>
      <c r="K7" s="58">
        <v>3.29</v>
      </c>
      <c r="L7" s="58">
        <v>18.37</v>
      </c>
      <c r="M7" s="58">
        <v>75.28</v>
      </c>
    </row>
    <row r="8" spans="1:13" ht="15.75" thickBot="1">
      <c r="A8" s="6"/>
      <c r="B8" s="50" t="s">
        <v>10</v>
      </c>
      <c r="C8" s="50"/>
      <c r="D8" s="6"/>
      <c r="E8" s="57">
        <v>45822.083333333336</v>
      </c>
      <c r="F8" s="58">
        <v>2.1999999999999999E-2</v>
      </c>
      <c r="G8" s="58">
        <v>0.01</v>
      </c>
      <c r="H8" s="58">
        <v>27</v>
      </c>
      <c r="I8" s="58">
        <v>25.58</v>
      </c>
      <c r="J8" s="58">
        <v>350.06</v>
      </c>
      <c r="K8" s="58">
        <v>1.43</v>
      </c>
      <c r="L8" s="58">
        <v>18.010000000000002</v>
      </c>
      <c r="M8" s="58">
        <v>76.98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45822.125</v>
      </c>
      <c r="F9" s="58">
        <v>2.1000000000000001E-2</v>
      </c>
      <c r="G9" s="58">
        <v>0.01</v>
      </c>
      <c r="H9" s="58">
        <v>34</v>
      </c>
      <c r="I9" s="58">
        <v>25.57</v>
      </c>
      <c r="J9" s="58">
        <v>349.01</v>
      </c>
      <c r="K9" s="58">
        <v>2.4300000000000002</v>
      </c>
      <c r="L9" s="58">
        <v>18.079999999999998</v>
      </c>
      <c r="M9" s="58">
        <v>77.900000000000006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45822.166666666664</v>
      </c>
      <c r="F10" s="58">
        <v>1.9E-2</v>
      </c>
      <c r="G10" s="58">
        <v>1.2E-2</v>
      </c>
      <c r="H10" s="58">
        <v>33</v>
      </c>
      <c r="I10" s="58">
        <v>25.59</v>
      </c>
      <c r="J10" s="58">
        <v>2.42</v>
      </c>
      <c r="K10" s="58">
        <v>2.2799999999999998</v>
      </c>
      <c r="L10" s="58">
        <v>18.41</v>
      </c>
      <c r="M10" s="58">
        <v>76.48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45822.208333333336</v>
      </c>
      <c r="F11" s="58">
        <v>0.02</v>
      </c>
      <c r="G11" s="58">
        <v>1.0999999999999999E-2</v>
      </c>
      <c r="H11" s="58">
        <v>35</v>
      </c>
      <c r="I11" s="58">
        <v>25.57</v>
      </c>
      <c r="J11" s="58">
        <v>334.89</v>
      </c>
      <c r="K11" s="58">
        <v>1.97</v>
      </c>
      <c r="L11" s="58">
        <v>18.04</v>
      </c>
      <c r="M11" s="58">
        <v>80.27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45822.25</v>
      </c>
      <c r="F12" s="58">
        <v>0.02</v>
      </c>
      <c r="G12" s="58">
        <v>1.2999999999999999E-2</v>
      </c>
      <c r="H12" s="58">
        <v>25</v>
      </c>
      <c r="I12" s="58">
        <v>25.58</v>
      </c>
      <c r="J12" s="58">
        <v>333.03</v>
      </c>
      <c r="K12" s="58">
        <v>2.31</v>
      </c>
      <c r="L12" s="58">
        <v>18.03</v>
      </c>
      <c r="M12" s="58">
        <v>79.760000000000005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45822.291666666664</v>
      </c>
      <c r="F13" s="58">
        <v>2.1000000000000001E-2</v>
      </c>
      <c r="G13" s="58">
        <v>1.2999999999999999E-2</v>
      </c>
      <c r="H13" s="58">
        <v>26</v>
      </c>
      <c r="I13" s="58">
        <v>25.57</v>
      </c>
      <c r="J13" s="58">
        <v>319.45999999999998</v>
      </c>
      <c r="K13" s="58">
        <v>2.12</v>
      </c>
      <c r="L13" s="58">
        <v>18.760000000000002</v>
      </c>
      <c r="M13" s="58">
        <v>76.430000000000007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45822.333333333336</v>
      </c>
      <c r="F14" s="58">
        <v>2.4E-2</v>
      </c>
      <c r="G14" s="58">
        <v>1.0999999999999999E-2</v>
      </c>
      <c r="H14" s="58">
        <v>37</v>
      </c>
      <c r="I14" s="58">
        <v>25.58</v>
      </c>
      <c r="J14" s="58">
        <v>324.25</v>
      </c>
      <c r="K14" s="58">
        <v>3.27</v>
      </c>
      <c r="L14" s="58">
        <v>19.14</v>
      </c>
      <c r="M14" s="58">
        <v>73.84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45822.375</v>
      </c>
      <c r="F15" s="58">
        <v>2.4E-2</v>
      </c>
      <c r="G15" s="58">
        <v>1.0999999999999999E-2</v>
      </c>
      <c r="H15" s="58">
        <v>31</v>
      </c>
      <c r="I15" s="58">
        <v>25.56</v>
      </c>
      <c r="J15" s="58">
        <v>322.11</v>
      </c>
      <c r="K15" s="58">
        <v>4.18</v>
      </c>
      <c r="L15" s="58">
        <v>19.28</v>
      </c>
      <c r="M15" s="58">
        <v>71.38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45822.416666666664</v>
      </c>
      <c r="F16" s="58">
        <v>2.5999999999999999E-2</v>
      </c>
      <c r="G16" s="58">
        <v>8.9999999999999993E-3</v>
      </c>
      <c r="H16" s="58">
        <v>44</v>
      </c>
      <c r="I16" s="58">
        <v>25.57</v>
      </c>
      <c r="J16" s="58">
        <v>320.42</v>
      </c>
      <c r="K16" s="58">
        <v>4.07</v>
      </c>
      <c r="L16" s="58">
        <v>19.48</v>
      </c>
      <c r="M16" s="58">
        <v>71.47</v>
      </c>
    </row>
    <row r="17" spans="1:13" ht="15">
      <c r="A17" s="6"/>
      <c r="B17" s="6"/>
      <c r="C17" s="6"/>
      <c r="D17" s="6"/>
      <c r="E17" s="57">
        <v>45822.458333333336</v>
      </c>
      <c r="F17" s="58">
        <v>2.5999999999999999E-2</v>
      </c>
      <c r="G17" s="58">
        <v>1.0999999999999999E-2</v>
      </c>
      <c r="H17" s="58">
        <v>37</v>
      </c>
      <c r="I17" s="58">
        <v>25.55</v>
      </c>
      <c r="J17" s="58">
        <v>321.26</v>
      </c>
      <c r="K17" s="58">
        <v>4.04</v>
      </c>
      <c r="L17" s="58">
        <v>20.399999999999999</v>
      </c>
      <c r="M17" s="58">
        <v>66.459999999999994</v>
      </c>
    </row>
    <row r="18" spans="1:13" ht="15.75" thickBot="1">
      <c r="A18" s="6"/>
      <c r="B18" s="6"/>
      <c r="C18" s="6"/>
      <c r="D18" s="6"/>
      <c r="E18" s="57">
        <v>45822.5</v>
      </c>
      <c r="F18" s="58">
        <v>3.3000000000000002E-2</v>
      </c>
      <c r="G18" s="58">
        <v>8.0000000000000002E-3</v>
      </c>
      <c r="H18" s="58">
        <v>41</v>
      </c>
      <c r="I18" s="58">
        <v>25.56</v>
      </c>
      <c r="J18" s="58">
        <v>319.01</v>
      </c>
      <c r="K18" s="58">
        <v>2.89</v>
      </c>
      <c r="L18" s="58">
        <v>22.45</v>
      </c>
      <c r="M18" s="58">
        <v>57.14</v>
      </c>
    </row>
    <row r="19" spans="1:13" ht="15">
      <c r="A19" s="6"/>
      <c r="B19" s="51"/>
      <c r="C19" s="52" t="s">
        <v>23</v>
      </c>
      <c r="D19" s="6"/>
      <c r="E19" s="57">
        <v>45822.541666666664</v>
      </c>
      <c r="F19" s="58">
        <v>3.3000000000000002E-2</v>
      </c>
      <c r="G19" s="58">
        <v>8.9999999999999993E-3</v>
      </c>
      <c r="H19" s="58">
        <v>28</v>
      </c>
      <c r="I19" s="58">
        <v>25.5</v>
      </c>
      <c r="J19" s="58">
        <v>316.35000000000002</v>
      </c>
      <c r="K19" s="58">
        <v>3.26</v>
      </c>
      <c r="L19" s="58">
        <v>22.96</v>
      </c>
      <c r="M19" s="58">
        <v>55.65</v>
      </c>
    </row>
    <row r="20" spans="1:13" ht="15.75" thickBot="1">
      <c r="A20" s="6"/>
      <c r="B20" s="47"/>
      <c r="C20" s="53"/>
      <c r="D20" s="6"/>
      <c r="E20" s="57">
        <v>45822.583333333336</v>
      </c>
      <c r="F20" s="58">
        <v>3.3000000000000002E-2</v>
      </c>
      <c r="G20" s="58">
        <v>8.0000000000000002E-3</v>
      </c>
      <c r="H20" s="58">
        <v>29</v>
      </c>
      <c r="I20" s="58">
        <v>25.55</v>
      </c>
      <c r="J20" s="58">
        <v>318.83999999999997</v>
      </c>
      <c r="K20" s="58">
        <v>3.71</v>
      </c>
      <c r="L20" s="58">
        <v>23.39</v>
      </c>
      <c r="M20" s="58">
        <v>52.74</v>
      </c>
    </row>
    <row r="21" spans="1:13" ht="15">
      <c r="A21" s="6"/>
      <c r="B21" s="44"/>
      <c r="C21" s="46" t="s">
        <v>24</v>
      </c>
      <c r="D21" s="6"/>
      <c r="E21" s="57">
        <v>45822.625</v>
      </c>
      <c r="F21" s="58">
        <v>3.1E-2</v>
      </c>
      <c r="G21" s="58">
        <v>0.01</v>
      </c>
      <c r="H21" s="58">
        <v>26</v>
      </c>
      <c r="I21" s="58">
        <v>25.52</v>
      </c>
      <c r="J21" s="58">
        <v>316.66000000000003</v>
      </c>
      <c r="K21" s="58">
        <v>4.16</v>
      </c>
      <c r="L21" s="58">
        <v>23.05</v>
      </c>
      <c r="M21" s="58">
        <v>53.58</v>
      </c>
    </row>
    <row r="22" spans="1:13" ht="15.75" thickBot="1">
      <c r="A22" s="6"/>
      <c r="B22" s="45"/>
      <c r="C22" s="47"/>
      <c r="D22" s="6"/>
      <c r="E22" s="57">
        <v>45822.666666666664</v>
      </c>
      <c r="F22" s="58">
        <v>2.9000000000000001E-2</v>
      </c>
      <c r="G22" s="58">
        <v>0.01</v>
      </c>
      <c r="H22" s="58">
        <v>37</v>
      </c>
      <c r="I22" s="58">
        <v>25.55</v>
      </c>
      <c r="J22" s="58">
        <v>318.49</v>
      </c>
      <c r="K22" s="58">
        <v>4.3499999999999996</v>
      </c>
      <c r="L22" s="58">
        <v>22.84</v>
      </c>
      <c r="M22" s="58">
        <v>54.69</v>
      </c>
    </row>
    <row r="23" spans="1:13" ht="15">
      <c r="A23" s="6"/>
      <c r="B23" s="6"/>
      <c r="C23" s="6"/>
      <c r="D23" s="6"/>
      <c r="E23" s="57">
        <v>45822.708333333336</v>
      </c>
      <c r="F23" s="58">
        <v>3.1E-2</v>
      </c>
      <c r="G23" s="58">
        <v>8.0000000000000002E-3</v>
      </c>
      <c r="H23" s="58">
        <v>34</v>
      </c>
      <c r="I23" s="58">
        <v>25.63</v>
      </c>
      <c r="J23" s="58">
        <v>323.85000000000002</v>
      </c>
      <c r="K23" s="58">
        <v>4.47</v>
      </c>
      <c r="L23" s="58">
        <v>23.21</v>
      </c>
      <c r="M23" s="58">
        <v>54.08</v>
      </c>
    </row>
    <row r="24" spans="1:13" ht="15">
      <c r="A24" s="6"/>
      <c r="B24" s="6"/>
      <c r="C24" s="6"/>
      <c r="D24" s="6"/>
      <c r="E24" s="57">
        <v>45822.75</v>
      </c>
      <c r="F24" s="58">
        <v>0.03</v>
      </c>
      <c r="G24" s="58">
        <v>8.0000000000000002E-3</v>
      </c>
      <c r="H24" s="58">
        <v>30</v>
      </c>
      <c r="I24" s="58">
        <v>25.61</v>
      </c>
      <c r="J24" s="58">
        <v>325.33</v>
      </c>
      <c r="K24" s="58">
        <v>4.37</v>
      </c>
      <c r="L24" s="58">
        <v>22.56</v>
      </c>
      <c r="M24" s="58">
        <v>55.61</v>
      </c>
    </row>
    <row r="25" spans="1:13" ht="15">
      <c r="A25" s="6"/>
      <c r="B25" s="6"/>
      <c r="C25" s="6"/>
      <c r="D25" s="6"/>
      <c r="E25" s="57">
        <v>45822.791666666664</v>
      </c>
      <c r="F25" s="58">
        <v>2.7E-2</v>
      </c>
      <c r="G25" s="58">
        <v>0.01</v>
      </c>
      <c r="H25" s="58">
        <v>28</v>
      </c>
      <c r="I25" s="58">
        <v>25.56</v>
      </c>
      <c r="J25" s="58">
        <v>333.36</v>
      </c>
      <c r="K25" s="58">
        <v>4.0199999999999996</v>
      </c>
      <c r="L25" s="58">
        <v>21.45</v>
      </c>
      <c r="M25" s="58">
        <v>63.1</v>
      </c>
    </row>
    <row r="26" spans="1:13" ht="15">
      <c r="A26" s="6"/>
      <c r="B26" s="6"/>
      <c r="C26" s="6"/>
      <c r="D26" s="6"/>
      <c r="E26" s="57">
        <v>45822.833333333336</v>
      </c>
      <c r="F26" s="58">
        <v>2.4E-2</v>
      </c>
      <c r="G26" s="58">
        <v>1.0999999999999999E-2</v>
      </c>
      <c r="H26" s="58">
        <v>39</v>
      </c>
      <c r="I26" s="58">
        <v>25.56</v>
      </c>
      <c r="J26" s="58">
        <v>2.04</v>
      </c>
      <c r="K26" s="58">
        <v>3.64</v>
      </c>
      <c r="L26" s="58">
        <v>20.420000000000002</v>
      </c>
      <c r="M26" s="58">
        <v>69.290000000000006</v>
      </c>
    </row>
    <row r="27" spans="1:13" ht="15">
      <c r="A27" s="6"/>
      <c r="B27" s="6"/>
      <c r="C27" s="6"/>
      <c r="D27" s="6"/>
      <c r="E27" s="57">
        <v>45822.875</v>
      </c>
      <c r="F27" s="58">
        <v>2.1999999999999999E-2</v>
      </c>
      <c r="G27" s="58">
        <v>0.01</v>
      </c>
      <c r="H27" s="58">
        <v>37</v>
      </c>
      <c r="I27" s="58">
        <v>25.55</v>
      </c>
      <c r="J27" s="58">
        <v>16.989999999999998</v>
      </c>
      <c r="K27" s="58">
        <v>4.3099999999999996</v>
      </c>
      <c r="L27" s="58">
        <v>20</v>
      </c>
      <c r="M27" s="58">
        <v>70.3</v>
      </c>
    </row>
    <row r="28" spans="1:13" ht="15">
      <c r="A28" s="6"/>
      <c r="B28" s="6"/>
      <c r="C28" s="6"/>
      <c r="D28" s="6"/>
      <c r="E28" s="57">
        <v>45822.916666666664</v>
      </c>
      <c r="F28" s="58">
        <v>2.5000000000000001E-2</v>
      </c>
      <c r="G28" s="58">
        <v>8.0000000000000002E-3</v>
      </c>
      <c r="H28" s="58">
        <v>34</v>
      </c>
      <c r="I28" s="58">
        <v>25.53</v>
      </c>
      <c r="J28" s="58">
        <v>349.78</v>
      </c>
      <c r="K28" s="58">
        <v>4.7300000000000004</v>
      </c>
      <c r="L28" s="58">
        <v>19.37</v>
      </c>
      <c r="M28" s="58">
        <v>71.400000000000006</v>
      </c>
    </row>
    <row r="29" spans="1:13" ht="15">
      <c r="A29" s="6"/>
      <c r="B29" s="6"/>
      <c r="C29" s="6"/>
      <c r="D29" s="6"/>
      <c r="E29" s="57">
        <v>45822.958333333336</v>
      </c>
      <c r="F29" s="58">
        <v>2.4E-2</v>
      </c>
      <c r="G29" s="58">
        <v>7.0000000000000001E-3</v>
      </c>
      <c r="H29" s="58">
        <v>25</v>
      </c>
      <c r="I29" s="58">
        <v>25.55</v>
      </c>
      <c r="J29" s="58">
        <v>39.78</v>
      </c>
      <c r="K29" s="58">
        <v>3.74</v>
      </c>
      <c r="L29" s="58">
        <v>18.16</v>
      </c>
      <c r="M29" s="58">
        <v>76.97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2.5541666666666674E-2</v>
      </c>
      <c r="G31" s="32">
        <f>AVERAGE(G6:G29)</f>
        <v>9.791666666666669E-3</v>
      </c>
      <c r="H31" s="36">
        <f>MAX(H6:H29)</f>
        <v>44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5" priority="1" operator="greaterThan">
      <formula>$K$32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9717-6736-4A4F-A293-61ECFAD19817}">
  <dimension ref="A1:M39"/>
  <sheetViews>
    <sheetView workbookViewId="0">
      <selection activeCell="E6" sqref="E6:M29"/>
    </sheetView>
  </sheetViews>
  <sheetFormatPr baseColWidth="10" defaultRowHeight="14.25"/>
  <cols>
    <col min="5" max="5" width="18.8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45823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45823</v>
      </c>
      <c r="F6" s="58">
        <v>2.1999999999999999E-2</v>
      </c>
      <c r="G6" s="58">
        <v>6.0000000000000001E-3</v>
      </c>
      <c r="H6" s="58">
        <v>3</v>
      </c>
      <c r="I6" s="58">
        <v>25.5</v>
      </c>
      <c r="J6" s="58">
        <v>39.840000000000003</v>
      </c>
      <c r="K6" s="58">
        <v>3.04</v>
      </c>
      <c r="L6" s="58">
        <v>17.28</v>
      </c>
      <c r="M6" s="58">
        <v>80.64</v>
      </c>
    </row>
    <row r="7" spans="1:13" ht="15.75" thickBot="1">
      <c r="A7" s="6"/>
      <c r="B7" s="6"/>
      <c r="C7" s="6"/>
      <c r="D7" s="6"/>
      <c r="E7" s="57">
        <v>45823.041666666664</v>
      </c>
      <c r="F7" s="58">
        <v>2.3E-2</v>
      </c>
      <c r="G7" s="58">
        <v>6.0000000000000001E-3</v>
      </c>
      <c r="H7" s="58">
        <v>7</v>
      </c>
      <c r="I7" s="58">
        <v>25.57</v>
      </c>
      <c r="J7" s="58">
        <v>32.520000000000003</v>
      </c>
      <c r="K7" s="58">
        <v>2.72</v>
      </c>
      <c r="L7" s="58">
        <v>17.66</v>
      </c>
      <c r="M7" s="58">
        <v>77.36</v>
      </c>
    </row>
    <row r="8" spans="1:13" ht="15.75" thickBot="1">
      <c r="A8" s="6"/>
      <c r="B8" s="50" t="s">
        <v>10</v>
      </c>
      <c r="C8" s="50"/>
      <c r="D8" s="6"/>
      <c r="E8" s="57">
        <v>45823.083333333336</v>
      </c>
      <c r="F8" s="58">
        <v>2.3E-2</v>
      </c>
      <c r="G8" s="58">
        <v>6.0000000000000001E-3</v>
      </c>
      <c r="H8" s="58">
        <v>7</v>
      </c>
      <c r="I8" s="58">
        <v>25.51</v>
      </c>
      <c r="J8" s="58">
        <v>30.62</v>
      </c>
      <c r="K8" s="58">
        <v>2.52</v>
      </c>
      <c r="L8" s="58">
        <v>17.68</v>
      </c>
      <c r="M8" s="58">
        <v>76.09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45823.125</v>
      </c>
      <c r="F9" s="58">
        <v>2.4E-2</v>
      </c>
      <c r="G9" s="58">
        <v>6.0000000000000001E-3</v>
      </c>
      <c r="H9" s="58">
        <v>6</v>
      </c>
      <c r="I9" s="58">
        <v>25.42</v>
      </c>
      <c r="J9" s="58">
        <v>42.87</v>
      </c>
      <c r="K9" s="58">
        <v>2.4</v>
      </c>
      <c r="L9" s="58">
        <v>17.190000000000001</v>
      </c>
      <c r="M9" s="58">
        <v>78.8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45823.166666666664</v>
      </c>
      <c r="F10" s="58">
        <v>2.4E-2</v>
      </c>
      <c r="G10" s="58">
        <v>6.0000000000000001E-3</v>
      </c>
      <c r="H10" s="58">
        <v>6</v>
      </c>
      <c r="I10" s="58">
        <v>25.35</v>
      </c>
      <c r="J10" s="58">
        <v>31.7</v>
      </c>
      <c r="K10" s="58">
        <v>2.4</v>
      </c>
      <c r="L10" s="58">
        <v>16.84</v>
      </c>
      <c r="M10" s="58">
        <v>80.900000000000006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45823.208333333336</v>
      </c>
      <c r="F11" s="58">
        <v>1.4999999999999999E-2</v>
      </c>
      <c r="G11" s="58">
        <v>1.2999999999999999E-2</v>
      </c>
      <c r="H11" s="58">
        <v>2</v>
      </c>
      <c r="I11" s="58">
        <v>25.3</v>
      </c>
      <c r="J11" s="58">
        <v>12.91</v>
      </c>
      <c r="K11" s="58">
        <v>2.38</v>
      </c>
      <c r="L11" s="58">
        <v>16.3</v>
      </c>
      <c r="M11" s="58">
        <v>86.21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45823.25</v>
      </c>
      <c r="F12" s="58">
        <v>1.2E-2</v>
      </c>
      <c r="G12" s="58">
        <v>1.7000000000000001E-2</v>
      </c>
      <c r="H12" s="58">
        <v>15</v>
      </c>
      <c r="I12" s="58">
        <v>25.24</v>
      </c>
      <c r="J12" s="58">
        <v>21.75</v>
      </c>
      <c r="K12" s="58">
        <v>1.55</v>
      </c>
      <c r="L12" s="58">
        <v>16.29</v>
      </c>
      <c r="M12" s="58">
        <v>87.05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45823.291666666664</v>
      </c>
      <c r="F13" s="58">
        <v>1.7999999999999999E-2</v>
      </c>
      <c r="G13" s="58">
        <v>1.2999999999999999E-2</v>
      </c>
      <c r="H13" s="58">
        <v>27</v>
      </c>
      <c r="I13" s="58">
        <v>25.23</v>
      </c>
      <c r="J13" s="58">
        <v>328.18</v>
      </c>
      <c r="K13" s="58">
        <v>0.92</v>
      </c>
      <c r="L13" s="58">
        <v>17.559999999999999</v>
      </c>
      <c r="M13" s="58">
        <v>78.97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45823.333333333336</v>
      </c>
      <c r="F14" s="58">
        <v>2.1999999999999999E-2</v>
      </c>
      <c r="G14" s="58">
        <v>1.0999999999999999E-2</v>
      </c>
      <c r="H14" s="58">
        <v>23</v>
      </c>
      <c r="I14" s="58">
        <v>25.46</v>
      </c>
      <c r="J14" s="58">
        <v>300.79000000000002</v>
      </c>
      <c r="K14" s="58">
        <v>1.61</v>
      </c>
      <c r="L14" s="58">
        <v>19.59</v>
      </c>
      <c r="M14" s="58">
        <v>66.83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45823.375</v>
      </c>
      <c r="F15" s="58">
        <v>2.7E-2</v>
      </c>
      <c r="G15" s="58">
        <v>8.0000000000000002E-3</v>
      </c>
      <c r="H15" s="58">
        <v>17</v>
      </c>
      <c r="I15" s="58">
        <v>25.51</v>
      </c>
      <c r="J15" s="58">
        <v>13.5</v>
      </c>
      <c r="K15" s="58">
        <v>2.09</v>
      </c>
      <c r="L15" s="58">
        <v>20.66</v>
      </c>
      <c r="M15" s="58">
        <v>58.28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45823.416666666664</v>
      </c>
      <c r="F16" s="58">
        <v>2.8000000000000001E-2</v>
      </c>
      <c r="G16" s="58">
        <v>7.0000000000000001E-3</v>
      </c>
      <c r="H16" s="58">
        <v>6</v>
      </c>
      <c r="I16" s="58">
        <v>25.48</v>
      </c>
      <c r="J16" s="58">
        <v>25.38</v>
      </c>
      <c r="K16" s="58">
        <v>4.13</v>
      </c>
      <c r="L16" s="58">
        <v>21.47</v>
      </c>
      <c r="M16" s="58">
        <v>55.11</v>
      </c>
    </row>
    <row r="17" spans="1:13" ht="15">
      <c r="A17" s="6"/>
      <c r="B17" s="6"/>
      <c r="C17" s="6"/>
      <c r="D17" s="6"/>
      <c r="E17" s="57">
        <v>45823.458333333336</v>
      </c>
      <c r="F17" s="58">
        <v>2.8000000000000001E-2</v>
      </c>
      <c r="G17" s="58">
        <v>6.0000000000000001E-3</v>
      </c>
      <c r="H17" s="58">
        <v>9</v>
      </c>
      <c r="I17" s="58">
        <v>25.49</v>
      </c>
      <c r="J17" s="58">
        <v>21.83</v>
      </c>
      <c r="K17" s="58">
        <v>3.82</v>
      </c>
      <c r="L17" s="58">
        <v>22.47</v>
      </c>
      <c r="M17" s="58">
        <v>50.75</v>
      </c>
    </row>
    <row r="18" spans="1:13" ht="15.75" thickBot="1">
      <c r="A18" s="6"/>
      <c r="B18" s="6"/>
      <c r="C18" s="6"/>
      <c r="D18" s="6"/>
      <c r="E18" s="57">
        <v>45823.5</v>
      </c>
      <c r="F18" s="58">
        <v>2.5999999999999999E-2</v>
      </c>
      <c r="G18" s="58">
        <v>7.0000000000000001E-3</v>
      </c>
      <c r="H18" s="58">
        <v>11</v>
      </c>
      <c r="I18" s="58">
        <v>25.53</v>
      </c>
      <c r="J18" s="58">
        <v>331.7</v>
      </c>
      <c r="K18" s="58">
        <v>4.2</v>
      </c>
      <c r="L18" s="58">
        <v>22.74</v>
      </c>
      <c r="M18" s="58">
        <v>53.49</v>
      </c>
    </row>
    <row r="19" spans="1:13" ht="15">
      <c r="A19" s="6"/>
      <c r="B19" s="51"/>
      <c r="C19" s="52" t="s">
        <v>23</v>
      </c>
      <c r="D19" s="6"/>
      <c r="E19" s="57">
        <v>45823.541666666664</v>
      </c>
      <c r="F19" s="58">
        <v>2.5999999999999999E-2</v>
      </c>
      <c r="G19" s="58">
        <v>5.0000000000000001E-3</v>
      </c>
      <c r="H19" s="58">
        <v>11</v>
      </c>
      <c r="I19" s="58">
        <v>25.47</v>
      </c>
      <c r="J19" s="58">
        <v>309.64</v>
      </c>
      <c r="K19" s="58">
        <v>3.86</v>
      </c>
      <c r="L19" s="58">
        <v>22.6</v>
      </c>
      <c r="M19" s="58">
        <v>54.13</v>
      </c>
    </row>
    <row r="20" spans="1:13" ht="15.75" thickBot="1">
      <c r="A20" s="6"/>
      <c r="B20" s="47"/>
      <c r="C20" s="53"/>
      <c r="D20" s="6"/>
      <c r="E20" s="57">
        <v>45823.583333333336</v>
      </c>
      <c r="F20" s="58">
        <v>2.5999999999999999E-2</v>
      </c>
      <c r="G20" s="58">
        <v>6.0000000000000001E-3</v>
      </c>
      <c r="H20" s="58">
        <v>8</v>
      </c>
      <c r="I20" s="58">
        <v>25.6</v>
      </c>
      <c r="J20" s="58">
        <v>311.22000000000003</v>
      </c>
      <c r="K20" s="58">
        <v>4.17</v>
      </c>
      <c r="L20" s="58">
        <v>23.22</v>
      </c>
      <c r="M20" s="58">
        <v>51.38</v>
      </c>
    </row>
    <row r="21" spans="1:13" ht="15">
      <c r="A21" s="6"/>
      <c r="B21" s="44"/>
      <c r="C21" s="46" t="s">
        <v>24</v>
      </c>
      <c r="D21" s="6"/>
      <c r="E21" s="57">
        <v>45823.625</v>
      </c>
      <c r="F21" s="58">
        <v>2.4E-2</v>
      </c>
      <c r="G21" s="58">
        <v>7.0000000000000001E-3</v>
      </c>
      <c r="H21" s="58">
        <v>10</v>
      </c>
      <c r="I21" s="58">
        <v>25.95</v>
      </c>
      <c r="J21" s="58">
        <v>331.2</v>
      </c>
      <c r="K21" s="58">
        <v>4.18</v>
      </c>
      <c r="L21" s="58">
        <v>22.42</v>
      </c>
      <c r="M21" s="58">
        <v>54.03</v>
      </c>
    </row>
    <row r="22" spans="1:13" ht="15.75" thickBot="1">
      <c r="A22" s="6"/>
      <c r="B22" s="45"/>
      <c r="C22" s="47"/>
      <c r="D22" s="6"/>
      <c r="E22" s="57">
        <v>45823.666666666664</v>
      </c>
      <c r="F22" s="58">
        <v>2.4E-2</v>
      </c>
      <c r="G22" s="58">
        <v>6.0000000000000001E-3</v>
      </c>
      <c r="H22" s="58">
        <v>10</v>
      </c>
      <c r="I22" s="58">
        <v>25.61</v>
      </c>
      <c r="J22" s="58">
        <v>333.77</v>
      </c>
      <c r="K22" s="58">
        <v>3.17</v>
      </c>
      <c r="L22" s="58">
        <v>23.03</v>
      </c>
      <c r="M22" s="58">
        <v>50.04</v>
      </c>
    </row>
    <row r="23" spans="1:13" ht="15">
      <c r="A23" s="6"/>
      <c r="B23" s="6"/>
      <c r="C23" s="6"/>
      <c r="D23" s="6"/>
      <c r="E23" s="57">
        <v>45823.708333333336</v>
      </c>
      <c r="F23" s="58">
        <v>2.3E-2</v>
      </c>
      <c r="G23" s="58">
        <v>6.0000000000000001E-3</v>
      </c>
      <c r="H23" s="58">
        <v>9</v>
      </c>
      <c r="I23" s="58">
        <v>25.47</v>
      </c>
      <c r="J23" s="58">
        <v>36.44</v>
      </c>
      <c r="K23" s="58">
        <v>3.15</v>
      </c>
      <c r="L23" s="58">
        <v>22.46</v>
      </c>
      <c r="M23" s="58">
        <v>54.06</v>
      </c>
    </row>
    <row r="24" spans="1:13" ht="15">
      <c r="A24" s="6"/>
      <c r="B24" s="6"/>
      <c r="C24" s="6"/>
      <c r="D24" s="6"/>
      <c r="E24" s="57">
        <v>45823.75</v>
      </c>
      <c r="F24" s="58">
        <v>2.1000000000000001E-2</v>
      </c>
      <c r="G24" s="58">
        <v>7.0000000000000001E-3</v>
      </c>
      <c r="H24" s="58">
        <v>7</v>
      </c>
      <c r="I24" s="58">
        <v>25.48</v>
      </c>
      <c r="J24" s="58">
        <v>37.03</v>
      </c>
      <c r="K24" s="58">
        <v>3.12</v>
      </c>
      <c r="L24" s="58">
        <v>21.83</v>
      </c>
      <c r="M24" s="58">
        <v>55.86</v>
      </c>
    </row>
    <row r="25" spans="1:13" ht="15">
      <c r="A25" s="6"/>
      <c r="B25" s="6"/>
      <c r="C25" s="6"/>
      <c r="D25" s="6"/>
      <c r="E25" s="57">
        <v>45823.791666666664</v>
      </c>
      <c r="F25" s="58">
        <v>1.7999999999999999E-2</v>
      </c>
      <c r="G25" s="58">
        <v>0.01</v>
      </c>
      <c r="H25" s="58">
        <v>11</v>
      </c>
      <c r="I25" s="58">
        <v>25.44</v>
      </c>
      <c r="J25" s="58">
        <v>344.96</v>
      </c>
      <c r="K25" s="58">
        <v>3.59</v>
      </c>
      <c r="L25" s="58">
        <v>21.11</v>
      </c>
      <c r="M25" s="58">
        <v>58.14</v>
      </c>
    </row>
    <row r="26" spans="1:13" ht="15">
      <c r="A26" s="6"/>
      <c r="B26" s="6"/>
      <c r="C26" s="6"/>
      <c r="D26" s="6"/>
      <c r="E26" s="57">
        <v>45823.833333333336</v>
      </c>
      <c r="F26" s="58">
        <v>1.7999999999999999E-2</v>
      </c>
      <c r="G26" s="58">
        <v>0.01</v>
      </c>
      <c r="H26" s="58">
        <v>14</v>
      </c>
      <c r="I26" s="58">
        <v>25.46</v>
      </c>
      <c r="J26" s="58">
        <v>318.64</v>
      </c>
      <c r="K26" s="58">
        <v>3.73</v>
      </c>
      <c r="L26" s="58">
        <v>19.88</v>
      </c>
      <c r="M26" s="58">
        <v>67.569999999999993</v>
      </c>
    </row>
    <row r="27" spans="1:13" ht="15">
      <c r="A27" s="6"/>
      <c r="B27" s="6"/>
      <c r="C27" s="6"/>
      <c r="D27" s="6"/>
      <c r="E27" s="57">
        <v>45823.875</v>
      </c>
      <c r="F27" s="58">
        <v>1.7999999999999999E-2</v>
      </c>
      <c r="G27" s="58">
        <v>0.01</v>
      </c>
      <c r="H27" s="58">
        <v>11</v>
      </c>
      <c r="I27" s="58">
        <v>25.46</v>
      </c>
      <c r="J27" s="58">
        <v>322.20999999999998</v>
      </c>
      <c r="K27" s="58">
        <v>3.67</v>
      </c>
      <c r="L27" s="58">
        <v>19.07</v>
      </c>
      <c r="M27" s="58">
        <v>74.510000000000005</v>
      </c>
    </row>
    <row r="28" spans="1:13" ht="15">
      <c r="A28" s="6"/>
      <c r="B28" s="6"/>
      <c r="C28" s="6"/>
      <c r="D28" s="6"/>
      <c r="E28" s="57">
        <v>45823.916666666664</v>
      </c>
      <c r="F28" s="58">
        <v>1.7000000000000001E-2</v>
      </c>
      <c r="G28" s="58">
        <v>0.01</v>
      </c>
      <c r="H28" s="58">
        <v>14</v>
      </c>
      <c r="I28" s="58">
        <v>25.51</v>
      </c>
      <c r="J28" s="58">
        <v>331.06</v>
      </c>
      <c r="K28" s="58">
        <v>3.66</v>
      </c>
      <c r="L28" s="58">
        <v>18.920000000000002</v>
      </c>
      <c r="M28" s="58">
        <v>73.95</v>
      </c>
    </row>
    <row r="29" spans="1:13" ht="15">
      <c r="A29" s="6"/>
      <c r="B29" s="6"/>
      <c r="C29" s="6"/>
      <c r="D29" s="6"/>
      <c r="E29" s="57">
        <v>45823.958333333336</v>
      </c>
      <c r="F29" s="58">
        <v>1.7999999999999999E-2</v>
      </c>
      <c r="G29" s="58">
        <v>7.0000000000000001E-3</v>
      </c>
      <c r="H29" s="58">
        <v>12</v>
      </c>
      <c r="I29" s="58">
        <v>25.46</v>
      </c>
      <c r="J29" s="58">
        <v>324.11</v>
      </c>
      <c r="K29" s="58">
        <v>3.68</v>
      </c>
      <c r="L29" s="58">
        <v>17.97</v>
      </c>
      <c r="M29" s="58">
        <v>79.08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2.1875000000000009E-2</v>
      </c>
      <c r="G31" s="32">
        <f>AVERAGE(G6:G29)</f>
        <v>8.166666666666671E-3</v>
      </c>
      <c r="H31" s="36">
        <f>MAX(H6:H29)</f>
        <v>27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4" priority="1" operator="greaterThan">
      <formula>$K$32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0B0F-AEB1-4D25-BCFB-A4C1B1B88966}">
  <dimension ref="A1:M39"/>
  <sheetViews>
    <sheetView topLeftCell="A13" workbookViewId="0">
      <selection activeCell="E6" sqref="E6:M29"/>
    </sheetView>
  </sheetViews>
  <sheetFormatPr baseColWidth="10" defaultRowHeight="14.25"/>
  <cols>
    <col min="5" max="5" width="19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45824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45824</v>
      </c>
      <c r="F6" s="58">
        <v>1.7999999999999999E-2</v>
      </c>
      <c r="G6" s="58">
        <v>6.0000000000000001E-3</v>
      </c>
      <c r="H6" s="58">
        <v>10</v>
      </c>
      <c r="I6" s="58">
        <v>25.48</v>
      </c>
      <c r="J6" s="58">
        <v>333.15</v>
      </c>
      <c r="K6" s="58">
        <v>2.69</v>
      </c>
      <c r="L6" s="58">
        <v>17.350000000000001</v>
      </c>
      <c r="M6" s="58">
        <v>81.599999999999994</v>
      </c>
    </row>
    <row r="7" spans="1:13" ht="15.75" thickBot="1">
      <c r="A7" s="6"/>
      <c r="B7" s="6"/>
      <c r="C7" s="6"/>
      <c r="D7" s="6"/>
      <c r="E7" s="57">
        <v>45824.041666666664</v>
      </c>
      <c r="F7" s="58">
        <v>1.9E-2</v>
      </c>
      <c r="G7" s="58">
        <v>5.0000000000000001E-3</v>
      </c>
      <c r="H7" s="58">
        <v>8</v>
      </c>
      <c r="I7" s="58">
        <v>25.43</v>
      </c>
      <c r="J7" s="58">
        <v>334.4</v>
      </c>
      <c r="K7" s="58">
        <v>2.14</v>
      </c>
      <c r="L7" s="58">
        <v>17.260000000000002</v>
      </c>
      <c r="M7" s="58">
        <v>79.36</v>
      </c>
    </row>
    <row r="8" spans="1:13" ht="15.75" thickBot="1">
      <c r="A8" s="6"/>
      <c r="B8" s="50" t="s">
        <v>10</v>
      </c>
      <c r="C8" s="50"/>
      <c r="D8" s="6"/>
      <c r="E8" s="57">
        <v>45824.083333333336</v>
      </c>
      <c r="F8" s="58">
        <v>1.9E-2</v>
      </c>
      <c r="G8" s="58">
        <v>4.0000000000000001E-3</v>
      </c>
      <c r="H8" s="58">
        <v>6</v>
      </c>
      <c r="I8" s="58">
        <v>25.29</v>
      </c>
      <c r="J8" s="58">
        <v>294.58</v>
      </c>
      <c r="K8" s="58">
        <v>2.48</v>
      </c>
      <c r="L8" s="58">
        <v>16.82</v>
      </c>
      <c r="M8" s="58">
        <v>77.849999999999994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45824.125</v>
      </c>
      <c r="F9" s="58">
        <v>1.7999999999999999E-2</v>
      </c>
      <c r="G9" s="58">
        <v>5.0000000000000001E-3</v>
      </c>
      <c r="H9" s="58">
        <v>4</v>
      </c>
      <c r="I9" s="58">
        <v>25.21</v>
      </c>
      <c r="J9" s="58">
        <v>212.59</v>
      </c>
      <c r="K9" s="58">
        <v>2</v>
      </c>
      <c r="L9" s="58">
        <v>16.170000000000002</v>
      </c>
      <c r="M9" s="58">
        <v>81.900000000000006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45824.166666666664</v>
      </c>
      <c r="F10" s="58">
        <v>1.9E-2</v>
      </c>
      <c r="G10" s="58">
        <v>5.0000000000000001E-3</v>
      </c>
      <c r="H10" s="58">
        <v>0</v>
      </c>
      <c r="I10" s="58">
        <v>25.15</v>
      </c>
      <c r="J10" s="58">
        <v>220.89</v>
      </c>
      <c r="K10" s="58">
        <v>1.26</v>
      </c>
      <c r="L10" s="58">
        <v>16.21</v>
      </c>
      <c r="M10" s="58">
        <v>81.290000000000006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45824.208333333336</v>
      </c>
      <c r="F11" s="58">
        <v>1.4999999999999999E-2</v>
      </c>
      <c r="G11" s="58">
        <v>8.0000000000000002E-3</v>
      </c>
      <c r="H11" s="58">
        <v>2</v>
      </c>
      <c r="I11" s="58">
        <v>25.13</v>
      </c>
      <c r="J11" s="58">
        <v>292.47000000000003</v>
      </c>
      <c r="K11" s="58">
        <v>1.51</v>
      </c>
      <c r="L11" s="58">
        <v>16.260000000000002</v>
      </c>
      <c r="M11" s="58">
        <v>80.7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45824.25</v>
      </c>
      <c r="F12" s="58">
        <v>1.4E-2</v>
      </c>
      <c r="G12" s="58">
        <v>0.01</v>
      </c>
      <c r="H12" s="58">
        <v>9</v>
      </c>
      <c r="I12" s="58">
        <v>25.09</v>
      </c>
      <c r="J12" s="58">
        <v>250.19</v>
      </c>
      <c r="K12" s="58">
        <v>1.43</v>
      </c>
      <c r="L12" s="58">
        <v>16.07</v>
      </c>
      <c r="M12" s="58">
        <v>82.24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45824.291666666664</v>
      </c>
      <c r="F13" s="58">
        <v>1.4E-2</v>
      </c>
      <c r="G13" s="58">
        <v>1.2E-2</v>
      </c>
      <c r="H13" s="58">
        <v>10</v>
      </c>
      <c r="I13" s="58">
        <v>25.09</v>
      </c>
      <c r="J13" s="58">
        <v>244.47</v>
      </c>
      <c r="K13" s="58">
        <v>1.59</v>
      </c>
      <c r="L13" s="58">
        <v>16.48</v>
      </c>
      <c r="M13" s="58">
        <v>79.91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45824.333333333336</v>
      </c>
      <c r="F14" s="58">
        <v>1.4999999999999999E-2</v>
      </c>
      <c r="G14" s="58">
        <v>1.2E-2</v>
      </c>
      <c r="H14" s="58">
        <v>23</v>
      </c>
      <c r="I14" s="58">
        <v>25.17</v>
      </c>
      <c r="J14" s="58">
        <v>250.42</v>
      </c>
      <c r="K14" s="58">
        <v>1.62</v>
      </c>
      <c r="L14" s="58">
        <v>17.149999999999999</v>
      </c>
      <c r="M14" s="58">
        <v>76.84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45824.375</v>
      </c>
      <c r="F15" s="58">
        <v>2.4E-2</v>
      </c>
      <c r="G15" s="58">
        <v>8.0000000000000002E-3</v>
      </c>
      <c r="H15" s="58">
        <v>43</v>
      </c>
      <c r="I15" s="58">
        <v>25.33</v>
      </c>
      <c r="J15" s="58">
        <v>256.19</v>
      </c>
      <c r="K15" s="58">
        <v>1.38</v>
      </c>
      <c r="L15" s="58">
        <v>19.18</v>
      </c>
      <c r="M15" s="58">
        <v>65.650000000000006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45824.416666666664</v>
      </c>
      <c r="F16" s="58">
        <v>0.03</v>
      </c>
      <c r="G16" s="58">
        <v>8.9999999999999993E-3</v>
      </c>
      <c r="H16" s="58">
        <v>33</v>
      </c>
      <c r="I16" s="58">
        <v>25.6</v>
      </c>
      <c r="J16" s="58">
        <v>283.12</v>
      </c>
      <c r="K16" s="58">
        <v>1.65</v>
      </c>
      <c r="L16" s="58">
        <v>20.96</v>
      </c>
      <c r="M16" s="58">
        <v>55.42</v>
      </c>
    </row>
    <row r="17" spans="1:13" ht="15">
      <c r="A17" s="6"/>
      <c r="B17" s="6"/>
      <c r="C17" s="6"/>
      <c r="D17" s="6"/>
      <c r="E17" s="57">
        <v>45824.458333333336</v>
      </c>
      <c r="F17" s="58">
        <v>3.1E-2</v>
      </c>
      <c r="G17" s="58">
        <v>8.0000000000000002E-3</v>
      </c>
      <c r="H17" s="58">
        <v>25</v>
      </c>
      <c r="I17" s="58">
        <v>25.74</v>
      </c>
      <c r="J17" s="58">
        <v>288.17</v>
      </c>
      <c r="K17" s="58">
        <v>2.44</v>
      </c>
      <c r="L17" s="58">
        <v>21.16</v>
      </c>
      <c r="M17" s="58">
        <v>52.66</v>
      </c>
    </row>
    <row r="18" spans="1:13" ht="15.75" thickBot="1">
      <c r="A18" s="6"/>
      <c r="B18" s="6"/>
      <c r="C18" s="6"/>
      <c r="D18" s="6"/>
      <c r="E18" s="57">
        <v>45824.5</v>
      </c>
      <c r="F18" s="58">
        <v>3.2000000000000001E-2</v>
      </c>
      <c r="G18" s="58">
        <v>8.9999999999999993E-3</v>
      </c>
      <c r="H18" s="58">
        <v>24</v>
      </c>
      <c r="I18" s="58">
        <v>25.48</v>
      </c>
      <c r="J18" s="58">
        <v>261.79000000000002</v>
      </c>
      <c r="K18" s="58">
        <v>2.27</v>
      </c>
      <c r="L18" s="58">
        <v>21.45</v>
      </c>
      <c r="M18" s="58">
        <v>53.04</v>
      </c>
    </row>
    <row r="19" spans="1:13" ht="15">
      <c r="A19" s="6"/>
      <c r="B19" s="51"/>
      <c r="C19" s="52" t="s">
        <v>23</v>
      </c>
      <c r="D19" s="6"/>
      <c r="E19" s="57">
        <v>45824.541666666664</v>
      </c>
      <c r="F19" s="58">
        <v>2.9000000000000001E-2</v>
      </c>
      <c r="G19" s="58">
        <v>8.0000000000000002E-3</v>
      </c>
      <c r="H19" s="58">
        <v>18</v>
      </c>
      <c r="I19" s="58">
        <v>25.33</v>
      </c>
      <c r="J19" s="58">
        <v>313.26</v>
      </c>
      <c r="K19" s="58">
        <v>2.4500000000000002</v>
      </c>
      <c r="L19" s="58">
        <v>21.7</v>
      </c>
      <c r="M19" s="58">
        <v>52.47</v>
      </c>
    </row>
    <row r="20" spans="1:13" ht="15.75" thickBot="1">
      <c r="A20" s="6"/>
      <c r="B20" s="47"/>
      <c r="C20" s="53"/>
      <c r="D20" s="6"/>
      <c r="E20" s="57">
        <v>45824.583333333336</v>
      </c>
      <c r="F20" s="58">
        <v>2.9000000000000001E-2</v>
      </c>
      <c r="G20" s="58">
        <v>8.0000000000000002E-3</v>
      </c>
      <c r="H20" s="58">
        <v>20</v>
      </c>
      <c r="I20" s="58">
        <v>25.34</v>
      </c>
      <c r="J20" s="58">
        <v>292.61</v>
      </c>
      <c r="K20" s="58">
        <v>2.87</v>
      </c>
      <c r="L20" s="58">
        <v>22.59</v>
      </c>
      <c r="M20" s="58">
        <v>49.77</v>
      </c>
    </row>
    <row r="21" spans="1:13" ht="15">
      <c r="A21" s="6"/>
      <c r="B21" s="44"/>
      <c r="C21" s="46" t="s">
        <v>24</v>
      </c>
      <c r="D21" s="6"/>
      <c r="E21" s="57">
        <v>45824.625</v>
      </c>
      <c r="F21" s="58">
        <v>2.7E-2</v>
      </c>
      <c r="G21" s="58">
        <v>8.9999999999999993E-3</v>
      </c>
      <c r="H21" s="58">
        <v>20</v>
      </c>
      <c r="I21" s="58">
        <v>25.38</v>
      </c>
      <c r="J21" s="58">
        <v>312.20999999999998</v>
      </c>
      <c r="K21" s="58">
        <v>3.71</v>
      </c>
      <c r="L21" s="58">
        <v>21.92</v>
      </c>
      <c r="M21" s="58">
        <v>53.37</v>
      </c>
    </row>
    <row r="22" spans="1:13" ht="15.75" thickBot="1">
      <c r="A22" s="6"/>
      <c r="B22" s="45"/>
      <c r="C22" s="47"/>
      <c r="D22" s="6"/>
      <c r="E22" s="57">
        <v>45824.666666666664</v>
      </c>
      <c r="F22" s="58">
        <v>2.5999999999999999E-2</v>
      </c>
      <c r="G22" s="58">
        <v>8.0000000000000002E-3</v>
      </c>
      <c r="H22" s="58">
        <v>28</v>
      </c>
      <c r="I22" s="58">
        <v>25.42</v>
      </c>
      <c r="J22" s="58">
        <v>352.58</v>
      </c>
      <c r="K22" s="58">
        <v>4.6100000000000003</v>
      </c>
      <c r="L22" s="58">
        <v>21.47</v>
      </c>
      <c r="M22" s="58">
        <v>57.41</v>
      </c>
    </row>
    <row r="23" spans="1:13" ht="15">
      <c r="A23" s="6"/>
      <c r="B23" s="6"/>
      <c r="C23" s="6"/>
      <c r="D23" s="6"/>
      <c r="E23" s="57">
        <v>45824.708333333336</v>
      </c>
      <c r="F23" s="58">
        <v>2.3E-2</v>
      </c>
      <c r="G23" s="58">
        <v>8.0000000000000002E-3</v>
      </c>
      <c r="H23" s="58">
        <v>27</v>
      </c>
      <c r="I23" s="58">
        <v>25.34</v>
      </c>
      <c r="J23" s="58">
        <v>321.51</v>
      </c>
      <c r="K23" s="58">
        <v>5.5</v>
      </c>
      <c r="L23" s="58">
        <v>19.09</v>
      </c>
      <c r="M23" s="58">
        <v>71.3</v>
      </c>
    </row>
    <row r="24" spans="1:13" ht="15">
      <c r="A24" s="6"/>
      <c r="B24" s="6"/>
      <c r="C24" s="6"/>
      <c r="D24" s="6"/>
      <c r="E24" s="57">
        <v>45824.75</v>
      </c>
      <c r="F24" s="58">
        <v>0.02</v>
      </c>
      <c r="G24" s="58">
        <v>1.2E-2</v>
      </c>
      <c r="H24" s="58">
        <v>34</v>
      </c>
      <c r="I24" s="58">
        <v>25.26</v>
      </c>
      <c r="J24" s="58">
        <v>34.61</v>
      </c>
      <c r="K24" s="58">
        <v>3.08</v>
      </c>
      <c r="L24" s="58">
        <v>17.73</v>
      </c>
      <c r="M24" s="58">
        <v>78.16</v>
      </c>
    </row>
    <row r="25" spans="1:13" ht="15">
      <c r="A25" s="6"/>
      <c r="B25" s="6"/>
      <c r="C25" s="6"/>
      <c r="D25" s="6"/>
      <c r="E25" s="57">
        <v>45824.791666666664</v>
      </c>
      <c r="F25" s="58">
        <v>1.9E-2</v>
      </c>
      <c r="G25" s="58">
        <v>1.4E-2</v>
      </c>
      <c r="H25" s="58">
        <v>10</v>
      </c>
      <c r="I25" s="58">
        <v>25.34</v>
      </c>
      <c r="J25" s="58">
        <v>359.44</v>
      </c>
      <c r="K25" s="58">
        <v>2.33</v>
      </c>
      <c r="L25" s="58">
        <v>18.11</v>
      </c>
      <c r="M25" s="58">
        <v>72.040000000000006</v>
      </c>
    </row>
    <row r="26" spans="1:13" ht="15">
      <c r="A26" s="6"/>
      <c r="B26" s="6"/>
      <c r="C26" s="6"/>
      <c r="D26" s="6"/>
      <c r="E26" s="57">
        <v>45824.833333333336</v>
      </c>
      <c r="F26" s="58">
        <v>0.01</v>
      </c>
      <c r="G26" s="58">
        <v>2.1999999999999999E-2</v>
      </c>
      <c r="H26" s="58">
        <v>8</v>
      </c>
      <c r="I26" s="58">
        <v>25.25</v>
      </c>
      <c r="J26" s="58">
        <v>332.94</v>
      </c>
      <c r="K26" s="58">
        <v>1.83</v>
      </c>
      <c r="L26" s="58">
        <v>17.7</v>
      </c>
      <c r="M26" s="58">
        <v>73.06</v>
      </c>
    </row>
    <row r="27" spans="1:13" ht="15">
      <c r="A27" s="6"/>
      <c r="B27" s="6"/>
      <c r="C27" s="6"/>
      <c r="D27" s="6"/>
      <c r="E27" s="57">
        <v>45824.875</v>
      </c>
      <c r="F27" s="58">
        <v>0.01</v>
      </c>
      <c r="G27" s="58">
        <v>2.1999999999999999E-2</v>
      </c>
      <c r="H27" s="58">
        <v>25</v>
      </c>
      <c r="I27" s="58">
        <v>25.22</v>
      </c>
      <c r="J27" s="58">
        <v>328.51</v>
      </c>
      <c r="K27" s="58">
        <v>1.8</v>
      </c>
      <c r="L27" s="58">
        <v>17.38</v>
      </c>
      <c r="M27" s="58">
        <v>71.56</v>
      </c>
    </row>
    <row r="28" spans="1:13" ht="15">
      <c r="A28" s="6"/>
      <c r="B28" s="6"/>
      <c r="C28" s="6"/>
      <c r="D28" s="6"/>
      <c r="E28" s="57">
        <v>45824.916666666664</v>
      </c>
      <c r="F28" s="58">
        <v>0.01</v>
      </c>
      <c r="G28" s="58">
        <v>2.3E-2</v>
      </c>
      <c r="H28" s="58">
        <v>29</v>
      </c>
      <c r="I28" s="58">
        <v>25.11</v>
      </c>
      <c r="J28" s="58">
        <v>321.42</v>
      </c>
      <c r="K28" s="58">
        <v>1.91</v>
      </c>
      <c r="L28" s="58">
        <v>16.95</v>
      </c>
      <c r="M28" s="58">
        <v>71.58</v>
      </c>
    </row>
    <row r="29" spans="1:13" ht="15">
      <c r="A29" s="6"/>
      <c r="B29" s="6"/>
      <c r="C29" s="6"/>
      <c r="D29" s="6"/>
      <c r="E29" s="57">
        <v>45824.958333333336</v>
      </c>
      <c r="F29" s="58">
        <v>1.6E-2</v>
      </c>
      <c r="G29" s="58">
        <v>1.7000000000000001E-2</v>
      </c>
      <c r="H29" s="58">
        <v>30</v>
      </c>
      <c r="I29" s="58">
        <v>25.06</v>
      </c>
      <c r="J29" s="58">
        <v>300.32</v>
      </c>
      <c r="K29" s="58">
        <v>1.63</v>
      </c>
      <c r="L29" s="58">
        <v>16.32</v>
      </c>
      <c r="M29" s="58">
        <v>74.12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2.0291666666666677E-2</v>
      </c>
      <c r="G31" s="32">
        <f>AVERAGE(G6:G29)</f>
        <v>1.0500000000000001E-2</v>
      </c>
      <c r="H31" s="36">
        <f>MAX(H6:H29)</f>
        <v>43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3" priority="1" operator="greaterThan">
      <formula>$K$32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F810-71C9-49BB-89AD-63F0463E2D60}">
  <dimension ref="A1:M39"/>
  <sheetViews>
    <sheetView workbookViewId="0">
      <selection activeCell="E6" sqref="E6:M29"/>
    </sheetView>
  </sheetViews>
  <sheetFormatPr baseColWidth="10" defaultRowHeight="14.25"/>
  <cols>
    <col min="5" max="5" width="16.3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45825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45825</v>
      </c>
      <c r="F6" s="58">
        <v>1.2999999999999999E-2</v>
      </c>
      <c r="G6" s="58">
        <v>1.7999999999999999E-2</v>
      </c>
      <c r="H6" s="58">
        <v>16</v>
      </c>
      <c r="I6" s="58">
        <v>24.99</v>
      </c>
      <c r="J6" s="58">
        <v>293.04000000000002</v>
      </c>
      <c r="K6" s="58">
        <v>1.24</v>
      </c>
      <c r="L6" s="58">
        <v>15.68</v>
      </c>
      <c r="M6" s="58">
        <v>78.069999999999993</v>
      </c>
    </row>
    <row r="7" spans="1:13" ht="15.75" thickBot="1">
      <c r="A7" s="6"/>
      <c r="B7" s="6"/>
      <c r="C7" s="6"/>
      <c r="D7" s="6"/>
      <c r="E7" s="57">
        <v>45825.041666666664</v>
      </c>
      <c r="F7" s="58">
        <v>1.0999999999999999E-2</v>
      </c>
      <c r="G7" s="58">
        <v>1.4999999999999999E-2</v>
      </c>
      <c r="H7" s="58">
        <v>22</v>
      </c>
      <c r="I7" s="58">
        <v>25.13</v>
      </c>
      <c r="J7" s="58">
        <v>150.35</v>
      </c>
      <c r="K7" s="58">
        <v>1.2</v>
      </c>
      <c r="L7" s="58">
        <v>14.97</v>
      </c>
      <c r="M7" s="58">
        <v>83.28</v>
      </c>
    </row>
    <row r="8" spans="1:13" ht="15.75" thickBot="1">
      <c r="A8" s="6"/>
      <c r="B8" s="50" t="s">
        <v>10</v>
      </c>
      <c r="C8" s="50"/>
      <c r="D8" s="6"/>
      <c r="E8" s="57">
        <v>45825.083333333336</v>
      </c>
      <c r="F8" s="58">
        <v>1.0999999999999999E-2</v>
      </c>
      <c r="G8" s="58">
        <v>1.2999999999999999E-2</v>
      </c>
      <c r="H8" s="58">
        <v>27</v>
      </c>
      <c r="I8" s="58">
        <v>25.03</v>
      </c>
      <c r="J8" s="58">
        <v>162.65</v>
      </c>
      <c r="K8" s="58">
        <v>0.8</v>
      </c>
      <c r="L8" s="58">
        <v>14.75</v>
      </c>
      <c r="M8" s="58">
        <v>84.58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45825.125</v>
      </c>
      <c r="F9" s="58">
        <v>0.02</v>
      </c>
      <c r="G9" s="58">
        <v>8.9999999999999993E-3</v>
      </c>
      <c r="H9" s="58">
        <v>13</v>
      </c>
      <c r="I9" s="58">
        <v>25.09</v>
      </c>
      <c r="J9" s="58">
        <v>289.64999999999998</v>
      </c>
      <c r="K9" s="58">
        <v>1.45</v>
      </c>
      <c r="L9" s="58">
        <v>14.84</v>
      </c>
      <c r="M9" s="58">
        <v>84.68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45825.166666666664</v>
      </c>
      <c r="F10" s="58">
        <v>1.9E-2</v>
      </c>
      <c r="G10" s="58">
        <v>1.0999999999999999E-2</v>
      </c>
      <c r="H10" s="58">
        <v>15</v>
      </c>
      <c r="I10" s="58">
        <v>24.97</v>
      </c>
      <c r="J10" s="58">
        <v>282.43</v>
      </c>
      <c r="K10" s="58">
        <v>0.98</v>
      </c>
      <c r="L10" s="58">
        <v>14.18</v>
      </c>
      <c r="M10" s="58">
        <v>87.83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45825.208333333336</v>
      </c>
      <c r="F11" s="58">
        <v>1.9E-2</v>
      </c>
      <c r="G11" s="58">
        <v>0.01</v>
      </c>
      <c r="H11" s="58">
        <v>15</v>
      </c>
      <c r="I11" s="58">
        <v>25.09</v>
      </c>
      <c r="J11" s="58">
        <v>127.89</v>
      </c>
      <c r="K11" s="58">
        <v>0.92</v>
      </c>
      <c r="L11" s="58">
        <v>14.64</v>
      </c>
      <c r="M11" s="58">
        <v>85.57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45825.25</v>
      </c>
      <c r="F12" s="58">
        <v>2.1999999999999999E-2</v>
      </c>
      <c r="G12" s="58">
        <v>0.01</v>
      </c>
      <c r="H12" s="58">
        <v>15</v>
      </c>
      <c r="I12" s="58">
        <v>25</v>
      </c>
      <c r="J12" s="58">
        <v>80.989999999999995</v>
      </c>
      <c r="K12" s="58">
        <v>0.77</v>
      </c>
      <c r="L12" s="58">
        <v>15.27</v>
      </c>
      <c r="M12" s="58">
        <v>81.08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45825.291666666664</v>
      </c>
      <c r="F13" s="58">
        <v>2.1000000000000001E-2</v>
      </c>
      <c r="G13" s="58">
        <v>1.2E-2</v>
      </c>
      <c r="H13" s="58">
        <v>14</v>
      </c>
      <c r="I13" s="58">
        <v>24.97</v>
      </c>
      <c r="J13" s="58">
        <v>194.63</v>
      </c>
      <c r="K13" s="58">
        <v>1</v>
      </c>
      <c r="L13" s="58">
        <v>15.92</v>
      </c>
      <c r="M13" s="58">
        <v>76.36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45825.333333333336</v>
      </c>
      <c r="F14" s="58">
        <v>1.7999999999999999E-2</v>
      </c>
      <c r="G14" s="58">
        <v>1.7999999999999999E-2</v>
      </c>
      <c r="H14" s="58">
        <v>14</v>
      </c>
      <c r="I14" s="58">
        <v>25.02</v>
      </c>
      <c r="J14" s="58">
        <v>271.70999999999998</v>
      </c>
      <c r="K14" s="58">
        <v>1.1599999999999999</v>
      </c>
      <c r="L14" s="58">
        <v>16.87</v>
      </c>
      <c r="M14" s="58">
        <v>70.78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45825.375</v>
      </c>
      <c r="F15" s="58">
        <v>2.4E-2</v>
      </c>
      <c r="G15" s="58">
        <v>1.4999999999999999E-2</v>
      </c>
      <c r="H15" s="58">
        <v>26</v>
      </c>
      <c r="I15" s="58">
        <v>25.05</v>
      </c>
      <c r="J15" s="58">
        <v>238.72</v>
      </c>
      <c r="K15" s="58">
        <v>1.35</v>
      </c>
      <c r="L15" s="58">
        <v>18.25</v>
      </c>
      <c r="M15" s="58">
        <v>65.2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45825.416666666664</v>
      </c>
      <c r="F16" s="58">
        <v>0.03</v>
      </c>
      <c r="G16" s="58">
        <v>1.0999999999999999E-2</v>
      </c>
      <c r="H16" s="58">
        <v>33</v>
      </c>
      <c r="I16" s="58">
        <v>25.28</v>
      </c>
      <c r="J16" s="58">
        <v>244.36</v>
      </c>
      <c r="K16" s="58">
        <v>1.42</v>
      </c>
      <c r="L16" s="58">
        <v>19.59</v>
      </c>
      <c r="M16" s="58">
        <v>59.1</v>
      </c>
    </row>
    <row r="17" spans="1:13" ht="15">
      <c r="A17" s="6"/>
      <c r="B17" s="6"/>
      <c r="C17" s="6"/>
      <c r="D17" s="6"/>
      <c r="E17" s="57">
        <v>45825.458333333336</v>
      </c>
      <c r="F17" s="58">
        <v>3.4000000000000002E-2</v>
      </c>
      <c r="G17" s="58">
        <v>8.0000000000000002E-3</v>
      </c>
      <c r="H17" s="58">
        <v>18</v>
      </c>
      <c r="I17" s="58">
        <v>25.39</v>
      </c>
      <c r="J17" s="58">
        <v>352.44</v>
      </c>
      <c r="K17" s="58">
        <v>2.0099999999999998</v>
      </c>
      <c r="L17" s="58">
        <v>20.64</v>
      </c>
      <c r="M17" s="58">
        <v>54.49</v>
      </c>
    </row>
    <row r="18" spans="1:13" ht="15.75" thickBot="1">
      <c r="A18" s="6"/>
      <c r="B18" s="6"/>
      <c r="C18" s="6"/>
      <c r="D18" s="6"/>
      <c r="E18" s="57">
        <v>45825.5</v>
      </c>
      <c r="F18" s="58">
        <v>3.4000000000000002E-2</v>
      </c>
      <c r="G18" s="58">
        <v>0.01</v>
      </c>
      <c r="H18" s="58">
        <v>14</v>
      </c>
      <c r="I18" s="58">
        <v>25.43</v>
      </c>
      <c r="J18" s="58">
        <v>315.94</v>
      </c>
      <c r="K18" s="58">
        <v>2.16</v>
      </c>
      <c r="L18" s="58">
        <v>21.73</v>
      </c>
      <c r="M18" s="58">
        <v>51.24</v>
      </c>
    </row>
    <row r="19" spans="1:13" ht="15">
      <c r="A19" s="6"/>
      <c r="B19" s="51"/>
      <c r="C19" s="52" t="s">
        <v>23</v>
      </c>
      <c r="D19" s="6"/>
      <c r="E19" s="57">
        <v>45825.541666666664</v>
      </c>
      <c r="F19" s="58">
        <v>3.9E-2</v>
      </c>
      <c r="G19" s="58">
        <v>8.0000000000000002E-3</v>
      </c>
      <c r="H19" s="58">
        <v>28</v>
      </c>
      <c r="I19" s="58">
        <v>25.48</v>
      </c>
      <c r="J19" s="58">
        <v>324.45999999999998</v>
      </c>
      <c r="K19" s="58">
        <v>2.79</v>
      </c>
      <c r="L19" s="58">
        <v>22.86</v>
      </c>
      <c r="M19" s="58">
        <v>45.2</v>
      </c>
    </row>
    <row r="20" spans="1:13" ht="15.75" thickBot="1">
      <c r="A20" s="6"/>
      <c r="B20" s="47"/>
      <c r="C20" s="53"/>
      <c r="D20" s="6"/>
      <c r="E20" s="57">
        <v>45825.583333333336</v>
      </c>
      <c r="F20" s="58">
        <v>3.1E-2</v>
      </c>
      <c r="G20" s="58">
        <v>8.0000000000000002E-3</v>
      </c>
      <c r="H20" s="58">
        <v>16</v>
      </c>
      <c r="I20" s="58">
        <v>25.59</v>
      </c>
      <c r="J20" s="58">
        <v>331.51</v>
      </c>
      <c r="K20" s="58">
        <v>4.16</v>
      </c>
      <c r="L20" s="58">
        <v>22.83</v>
      </c>
      <c r="M20" s="58">
        <v>47.75</v>
      </c>
    </row>
    <row r="21" spans="1:13" ht="15">
      <c r="A21" s="6"/>
      <c r="B21" s="44"/>
      <c r="C21" s="46" t="s">
        <v>24</v>
      </c>
      <c r="D21" s="6"/>
      <c r="E21" s="57">
        <v>45825.625</v>
      </c>
      <c r="F21" s="58">
        <v>2.7E-2</v>
      </c>
      <c r="G21" s="58">
        <v>8.0000000000000002E-3</v>
      </c>
      <c r="H21" s="58">
        <v>14</v>
      </c>
      <c r="I21" s="58">
        <v>25.49</v>
      </c>
      <c r="J21" s="58">
        <v>315.79000000000002</v>
      </c>
      <c r="K21" s="58">
        <v>4.9000000000000004</v>
      </c>
      <c r="L21" s="58">
        <v>21.7</v>
      </c>
      <c r="M21" s="58">
        <v>54.47</v>
      </c>
    </row>
    <row r="22" spans="1:13" ht="15.75" thickBot="1">
      <c r="A22" s="6"/>
      <c r="B22" s="45"/>
      <c r="C22" s="47"/>
      <c r="D22" s="6"/>
      <c r="E22" s="57">
        <v>45825.666666666664</v>
      </c>
      <c r="F22" s="58">
        <v>2.7E-2</v>
      </c>
      <c r="G22" s="58">
        <v>8.9999999999999993E-3</v>
      </c>
      <c r="H22" s="58">
        <v>15</v>
      </c>
      <c r="I22" s="58">
        <v>25.47</v>
      </c>
      <c r="J22" s="58">
        <v>312.70999999999998</v>
      </c>
      <c r="K22" s="58">
        <v>4.1399999999999997</v>
      </c>
      <c r="L22" s="58">
        <v>21.84</v>
      </c>
      <c r="M22" s="58">
        <v>55.17</v>
      </c>
    </row>
    <row r="23" spans="1:13" ht="15">
      <c r="A23" s="6"/>
      <c r="B23" s="6"/>
      <c r="C23" s="6"/>
      <c r="D23" s="6"/>
      <c r="E23" s="57">
        <v>45825.708333333336</v>
      </c>
      <c r="F23" s="58">
        <v>2.5999999999999999E-2</v>
      </c>
      <c r="G23" s="58">
        <v>7.0000000000000001E-3</v>
      </c>
      <c r="H23" s="58">
        <v>18</v>
      </c>
      <c r="I23" s="58">
        <v>25.5</v>
      </c>
      <c r="J23" s="58">
        <v>306.58</v>
      </c>
      <c r="K23" s="58">
        <v>3.55</v>
      </c>
      <c r="L23" s="58">
        <v>21.21</v>
      </c>
      <c r="M23" s="58">
        <v>58.09</v>
      </c>
    </row>
    <row r="24" spans="1:13" ht="15">
      <c r="A24" s="6"/>
      <c r="B24" s="6"/>
      <c r="C24" s="6"/>
      <c r="D24" s="6"/>
      <c r="E24" s="57">
        <v>45825.75</v>
      </c>
      <c r="F24" s="58">
        <v>2.4E-2</v>
      </c>
      <c r="G24" s="58">
        <v>8.9999999999999993E-3</v>
      </c>
      <c r="H24" s="58">
        <v>11</v>
      </c>
      <c r="I24" s="58">
        <v>25.44</v>
      </c>
      <c r="J24" s="58">
        <v>303.3</v>
      </c>
      <c r="K24" s="58">
        <v>3.1</v>
      </c>
      <c r="L24" s="58">
        <v>20.34</v>
      </c>
      <c r="M24" s="58">
        <v>63.53</v>
      </c>
    </row>
    <row r="25" spans="1:13" ht="15">
      <c r="A25" s="6"/>
      <c r="B25" s="6"/>
      <c r="C25" s="6"/>
      <c r="D25" s="6"/>
      <c r="E25" s="57">
        <v>45825.791666666664</v>
      </c>
      <c r="F25" s="58">
        <v>2.1000000000000001E-2</v>
      </c>
      <c r="G25" s="58">
        <v>1.2E-2</v>
      </c>
      <c r="H25" s="58">
        <v>8</v>
      </c>
      <c r="I25" s="58">
        <v>25.4</v>
      </c>
      <c r="J25" s="58">
        <v>11.17</v>
      </c>
      <c r="K25" s="58">
        <v>2.52</v>
      </c>
      <c r="L25" s="58">
        <v>19.21</v>
      </c>
      <c r="M25" s="58">
        <v>69.16</v>
      </c>
    </row>
    <row r="26" spans="1:13" ht="15">
      <c r="A26" s="6"/>
      <c r="B26" s="6"/>
      <c r="C26" s="6"/>
      <c r="D26" s="6"/>
      <c r="E26" s="57">
        <v>45825.833333333336</v>
      </c>
      <c r="F26" s="58">
        <v>1.4999999999999999E-2</v>
      </c>
      <c r="G26" s="58">
        <v>1.4999999999999999E-2</v>
      </c>
      <c r="H26" s="58">
        <v>15</v>
      </c>
      <c r="I26" s="58">
        <v>25.44</v>
      </c>
      <c r="J26" s="58">
        <v>319.60000000000002</v>
      </c>
      <c r="K26" s="58">
        <v>1.84</v>
      </c>
      <c r="L26" s="58">
        <v>18.78</v>
      </c>
      <c r="M26" s="58">
        <v>71.94</v>
      </c>
    </row>
    <row r="27" spans="1:13" ht="15">
      <c r="A27" s="6"/>
      <c r="B27" s="6"/>
      <c r="C27" s="6"/>
      <c r="D27" s="6"/>
      <c r="E27" s="57">
        <v>45825.875</v>
      </c>
      <c r="F27" s="58">
        <v>1.9E-2</v>
      </c>
      <c r="G27" s="58">
        <v>1.2E-2</v>
      </c>
      <c r="H27" s="58">
        <v>18</v>
      </c>
      <c r="I27" s="58">
        <v>25.41</v>
      </c>
      <c r="J27" s="58">
        <v>30.93</v>
      </c>
      <c r="K27" s="58">
        <v>2.52</v>
      </c>
      <c r="L27" s="58">
        <v>18.25</v>
      </c>
      <c r="M27" s="58">
        <v>72.67</v>
      </c>
    </row>
    <row r="28" spans="1:13" ht="15">
      <c r="A28" s="6"/>
      <c r="B28" s="6"/>
      <c r="C28" s="6"/>
      <c r="D28" s="6"/>
      <c r="E28" s="57">
        <v>45825.916666666664</v>
      </c>
      <c r="F28" s="58">
        <v>2.1000000000000001E-2</v>
      </c>
      <c r="G28" s="58">
        <v>1.0999999999999999E-2</v>
      </c>
      <c r="H28" s="58">
        <v>16</v>
      </c>
      <c r="I28" s="58">
        <v>25.19</v>
      </c>
      <c r="J28" s="58">
        <v>31.78</v>
      </c>
      <c r="K28" s="58">
        <v>2.63</v>
      </c>
      <c r="L28" s="58">
        <v>17.7</v>
      </c>
      <c r="M28" s="58">
        <v>77.98</v>
      </c>
    </row>
    <row r="29" spans="1:13" ht="15">
      <c r="A29" s="6"/>
      <c r="B29" s="6"/>
      <c r="C29" s="6"/>
      <c r="D29" s="6"/>
      <c r="E29" s="57">
        <v>45825.958333333336</v>
      </c>
      <c r="F29" s="58">
        <v>2.3E-2</v>
      </c>
      <c r="G29" s="58">
        <v>8.0000000000000002E-3</v>
      </c>
      <c r="H29" s="58">
        <v>12</v>
      </c>
      <c r="I29" s="58">
        <v>25.19</v>
      </c>
      <c r="J29" s="58">
        <v>336.7</v>
      </c>
      <c r="K29" s="58">
        <v>2.82</v>
      </c>
      <c r="L29" s="58">
        <v>17.61</v>
      </c>
      <c r="M29" s="58">
        <v>79.81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2.2875000000000006E-2</v>
      </c>
      <c r="G31" s="32">
        <f>AVERAGE(G6:G29)</f>
        <v>1.1125000000000005E-2</v>
      </c>
      <c r="H31" s="36">
        <f>MAX(H6:H29)</f>
        <v>33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2" priority="1" operator="greaterThan">
      <formula>$K$32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424C-BF4C-48D0-A65E-FBA9009017F8}">
  <dimension ref="A1:M39"/>
  <sheetViews>
    <sheetView topLeftCell="A22" workbookViewId="0">
      <selection activeCell="E6" sqref="E6:M29"/>
    </sheetView>
  </sheetViews>
  <sheetFormatPr baseColWidth="10" defaultRowHeight="14.25"/>
  <cols>
    <col min="5" max="5" width="20.3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45826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45826</v>
      </c>
      <c r="F6" s="58">
        <v>1.9E-2</v>
      </c>
      <c r="G6" s="58">
        <v>1.0999999999999999E-2</v>
      </c>
      <c r="H6" s="58">
        <v>5</v>
      </c>
      <c r="I6" s="58">
        <v>25.16</v>
      </c>
      <c r="J6" s="58">
        <v>330.02</v>
      </c>
      <c r="K6" s="58">
        <v>1.87</v>
      </c>
      <c r="L6" s="58">
        <v>17.41</v>
      </c>
      <c r="M6" s="58">
        <v>80.72</v>
      </c>
    </row>
    <row r="7" spans="1:13" ht="15.75" thickBot="1">
      <c r="A7" s="6"/>
      <c r="B7" s="6"/>
      <c r="C7" s="6"/>
      <c r="D7" s="6"/>
      <c r="E7" s="57">
        <v>45826.041666666664</v>
      </c>
      <c r="F7" s="58">
        <v>1.2E-2</v>
      </c>
      <c r="G7" s="58">
        <v>1.2999999999999999E-2</v>
      </c>
      <c r="H7" s="58">
        <v>7</v>
      </c>
      <c r="I7" s="58">
        <v>25.07</v>
      </c>
      <c r="J7" s="58">
        <v>276.49</v>
      </c>
      <c r="K7" s="58">
        <v>1.63</v>
      </c>
      <c r="L7" s="58">
        <v>17.04</v>
      </c>
      <c r="M7" s="58">
        <v>83.66</v>
      </c>
    </row>
    <row r="8" spans="1:13" ht="15.75" thickBot="1">
      <c r="A8" s="6"/>
      <c r="B8" s="50" t="s">
        <v>10</v>
      </c>
      <c r="C8" s="50"/>
      <c r="D8" s="6"/>
      <c r="E8" s="57">
        <v>45826.083333333336</v>
      </c>
      <c r="F8" s="58">
        <v>1.7000000000000001E-2</v>
      </c>
      <c r="G8" s="58">
        <v>7.0000000000000001E-3</v>
      </c>
      <c r="H8" s="58">
        <v>18</v>
      </c>
      <c r="I8" s="58">
        <v>25.15</v>
      </c>
      <c r="J8" s="58">
        <v>311.2</v>
      </c>
      <c r="K8" s="58">
        <v>2.58</v>
      </c>
      <c r="L8" s="58">
        <v>16.670000000000002</v>
      </c>
      <c r="M8" s="58">
        <v>84.23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45826.125</v>
      </c>
      <c r="F9" s="58">
        <v>1.4999999999999999E-2</v>
      </c>
      <c r="G9" s="58">
        <v>6.0000000000000001E-3</v>
      </c>
      <c r="H9" s="58">
        <v>12</v>
      </c>
      <c r="I9" s="58">
        <v>24.99</v>
      </c>
      <c r="J9" s="58">
        <v>288.82</v>
      </c>
      <c r="K9" s="58">
        <v>2.06</v>
      </c>
      <c r="L9" s="58">
        <v>16.100000000000001</v>
      </c>
      <c r="M9" s="58">
        <v>86.26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45826.166666666664</v>
      </c>
      <c r="F10" s="58">
        <v>1.0999999999999999E-2</v>
      </c>
      <c r="G10" s="58">
        <v>8.0000000000000002E-3</v>
      </c>
      <c r="H10" s="58">
        <v>12</v>
      </c>
      <c r="I10" s="58">
        <v>25</v>
      </c>
      <c r="J10" s="58">
        <v>271.60000000000002</v>
      </c>
      <c r="K10" s="58">
        <v>1.92</v>
      </c>
      <c r="L10" s="58">
        <v>15.63</v>
      </c>
      <c r="M10" s="58">
        <v>87.16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45826.208333333336</v>
      </c>
      <c r="F11" s="58">
        <v>1.0999999999999999E-2</v>
      </c>
      <c r="G11" s="58">
        <v>7.0000000000000001E-3</v>
      </c>
      <c r="H11" s="58">
        <v>17</v>
      </c>
      <c r="I11" s="58">
        <v>25.04</v>
      </c>
      <c r="J11" s="58">
        <v>246.15</v>
      </c>
      <c r="K11" s="58">
        <v>1.73</v>
      </c>
      <c r="L11" s="58">
        <v>15.28</v>
      </c>
      <c r="M11" s="58">
        <v>87.64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45826.25</v>
      </c>
      <c r="F12" s="58">
        <v>0.01</v>
      </c>
      <c r="G12" s="58">
        <v>8.9999999999999993E-3</v>
      </c>
      <c r="H12" s="58">
        <v>20</v>
      </c>
      <c r="I12" s="58">
        <v>24.99</v>
      </c>
      <c r="J12" s="58">
        <v>242.85</v>
      </c>
      <c r="K12" s="58">
        <v>1.1100000000000001</v>
      </c>
      <c r="L12" s="58">
        <v>15.55</v>
      </c>
      <c r="M12" s="58">
        <v>86.45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45826.291666666664</v>
      </c>
      <c r="F13" s="58">
        <v>6.0000000000000001E-3</v>
      </c>
      <c r="G13" s="58">
        <v>1.4E-2</v>
      </c>
      <c r="H13" s="58">
        <v>28</v>
      </c>
      <c r="I13" s="58">
        <v>25.04</v>
      </c>
      <c r="J13" s="58">
        <v>323.04000000000002</v>
      </c>
      <c r="K13" s="58">
        <v>1.81</v>
      </c>
      <c r="L13" s="58">
        <v>16.399999999999999</v>
      </c>
      <c r="M13" s="58">
        <v>81.790000000000006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45826.333333333336</v>
      </c>
      <c r="F14" s="58">
        <v>1.2999999999999999E-2</v>
      </c>
      <c r="G14" s="58">
        <v>1.0999999999999999E-2</v>
      </c>
      <c r="H14" s="58">
        <v>33</v>
      </c>
      <c r="I14" s="58">
        <v>25.11</v>
      </c>
      <c r="J14" s="58">
        <v>342.39</v>
      </c>
      <c r="K14" s="58">
        <v>1.95</v>
      </c>
      <c r="L14" s="58">
        <v>18.27</v>
      </c>
      <c r="M14" s="58">
        <v>72.849999999999994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45826.375</v>
      </c>
      <c r="F15" s="58">
        <v>1.7000000000000001E-2</v>
      </c>
      <c r="G15" s="58">
        <v>0.01</v>
      </c>
      <c r="H15" s="58">
        <v>22</v>
      </c>
      <c r="I15" s="58">
        <v>25.34</v>
      </c>
      <c r="J15" s="58">
        <v>319.37</v>
      </c>
      <c r="K15" s="58">
        <v>2.99</v>
      </c>
      <c r="L15" s="58">
        <v>18.96</v>
      </c>
      <c r="M15" s="58">
        <v>69.81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45826.416666666664</v>
      </c>
      <c r="F16" s="58">
        <v>1.7000000000000001E-2</v>
      </c>
      <c r="G16" s="58">
        <v>8.0000000000000002E-3</v>
      </c>
      <c r="H16" s="58">
        <v>27</v>
      </c>
      <c r="I16" s="58">
        <v>25.44</v>
      </c>
      <c r="J16" s="58">
        <v>323.58999999999997</v>
      </c>
      <c r="K16" s="58">
        <v>3.72</v>
      </c>
      <c r="L16" s="58">
        <v>19.27</v>
      </c>
      <c r="M16" s="58">
        <v>69.260000000000005</v>
      </c>
    </row>
    <row r="17" spans="1:13" ht="15">
      <c r="A17" s="6"/>
      <c r="B17" s="6"/>
      <c r="C17" s="6"/>
      <c r="D17" s="6"/>
      <c r="E17" s="57">
        <v>45826.458333333336</v>
      </c>
      <c r="F17" s="58">
        <v>1.6E-2</v>
      </c>
      <c r="G17" s="58">
        <v>7.0000000000000001E-3</v>
      </c>
      <c r="H17" s="58">
        <v>21</v>
      </c>
      <c r="I17" s="58">
        <v>25.36</v>
      </c>
      <c r="J17" s="58">
        <v>316.27</v>
      </c>
      <c r="K17" s="58">
        <v>5.23</v>
      </c>
      <c r="L17" s="58">
        <v>18.98</v>
      </c>
      <c r="M17" s="58">
        <v>70.47</v>
      </c>
    </row>
    <row r="18" spans="1:13" ht="15.75" thickBot="1">
      <c r="A18" s="6"/>
      <c r="B18" s="6"/>
      <c r="C18" s="6"/>
      <c r="D18" s="6"/>
      <c r="E18" s="57">
        <v>45826.5</v>
      </c>
      <c r="F18" s="58">
        <v>1.7999999999999999E-2</v>
      </c>
      <c r="G18" s="58">
        <v>6.0000000000000001E-3</v>
      </c>
      <c r="H18" s="58">
        <v>22</v>
      </c>
      <c r="I18" s="58">
        <v>25.48</v>
      </c>
      <c r="J18" s="58">
        <v>315.23</v>
      </c>
      <c r="K18" s="58">
        <v>5.28</v>
      </c>
      <c r="L18" s="58">
        <v>19.41</v>
      </c>
      <c r="M18" s="58">
        <v>68.83</v>
      </c>
    </row>
    <row r="19" spans="1:13" ht="15">
      <c r="A19" s="6"/>
      <c r="B19" s="51"/>
      <c r="C19" s="52" t="s">
        <v>23</v>
      </c>
      <c r="D19" s="6"/>
      <c r="E19" s="57">
        <v>45826.541666666664</v>
      </c>
      <c r="F19" s="58">
        <v>2.4E-2</v>
      </c>
      <c r="G19" s="58">
        <v>8.0000000000000002E-3</v>
      </c>
      <c r="H19" s="58">
        <v>23</v>
      </c>
      <c r="I19" s="58">
        <v>25.46</v>
      </c>
      <c r="J19" s="58">
        <v>358.67</v>
      </c>
      <c r="K19" s="58">
        <v>5.46</v>
      </c>
      <c r="L19" s="58">
        <v>20.65</v>
      </c>
      <c r="M19" s="58">
        <v>60.6</v>
      </c>
    </row>
    <row r="20" spans="1:13" ht="15.75" thickBot="1">
      <c r="A20" s="6"/>
      <c r="B20" s="47"/>
      <c r="C20" s="53"/>
      <c r="D20" s="6"/>
      <c r="E20" s="57">
        <v>45826.583333333336</v>
      </c>
      <c r="F20" s="58">
        <v>2.5999999999999999E-2</v>
      </c>
      <c r="G20" s="58">
        <v>6.0000000000000001E-3</v>
      </c>
      <c r="H20" s="58">
        <v>32</v>
      </c>
      <c r="I20" s="58">
        <v>27.56</v>
      </c>
      <c r="J20" s="58">
        <v>38.57</v>
      </c>
      <c r="K20" s="58">
        <v>5.26</v>
      </c>
      <c r="L20" s="58">
        <v>22.44</v>
      </c>
      <c r="M20" s="58">
        <v>49.45</v>
      </c>
    </row>
    <row r="21" spans="1:13" ht="15">
      <c r="A21" s="6"/>
      <c r="B21" s="44"/>
      <c r="C21" s="46" t="s">
        <v>24</v>
      </c>
      <c r="D21" s="6"/>
      <c r="E21" s="57">
        <v>45826.625</v>
      </c>
      <c r="F21" s="58">
        <v>2.7E-2</v>
      </c>
      <c r="G21" s="58">
        <v>7.0000000000000001E-3</v>
      </c>
      <c r="H21" s="58" t="s">
        <v>8</v>
      </c>
      <c r="I21" s="58">
        <v>34.869999999999997</v>
      </c>
      <c r="J21" s="58">
        <v>7.22</v>
      </c>
      <c r="K21" s="58">
        <v>4.72</v>
      </c>
      <c r="L21" s="58">
        <v>23.51</v>
      </c>
      <c r="M21" s="58">
        <v>43.91</v>
      </c>
    </row>
    <row r="22" spans="1:13" ht="15.75" thickBot="1">
      <c r="A22" s="6"/>
      <c r="B22" s="45"/>
      <c r="C22" s="47"/>
      <c r="D22" s="6"/>
      <c r="E22" s="57">
        <v>45826.666666666664</v>
      </c>
      <c r="F22" s="58">
        <v>0.03</v>
      </c>
      <c r="G22" s="58">
        <v>8.0000000000000002E-3</v>
      </c>
      <c r="H22" s="58">
        <v>32</v>
      </c>
      <c r="I22" s="58">
        <v>38.770000000000003</v>
      </c>
      <c r="J22" s="58">
        <v>319.49</v>
      </c>
      <c r="K22" s="58">
        <v>5.83</v>
      </c>
      <c r="L22" s="58">
        <v>23.25</v>
      </c>
      <c r="M22" s="58">
        <v>43.8</v>
      </c>
    </row>
    <row r="23" spans="1:13" ht="15">
      <c r="A23" s="6"/>
      <c r="B23" s="6"/>
      <c r="C23" s="6"/>
      <c r="D23" s="6"/>
      <c r="E23" s="57">
        <v>45826.708333333336</v>
      </c>
      <c r="F23" s="58">
        <v>2.7E-2</v>
      </c>
      <c r="G23" s="58">
        <v>0.01</v>
      </c>
      <c r="H23" s="58">
        <v>33</v>
      </c>
      <c r="I23" s="58">
        <v>40.549999999999997</v>
      </c>
      <c r="J23" s="58">
        <v>335.27</v>
      </c>
      <c r="K23" s="58">
        <v>4.91</v>
      </c>
      <c r="L23" s="58">
        <v>22.67</v>
      </c>
      <c r="M23" s="58">
        <v>48.79</v>
      </c>
    </row>
    <row r="24" spans="1:13" ht="15">
      <c r="A24" s="6"/>
      <c r="B24" s="6"/>
      <c r="C24" s="6"/>
      <c r="D24" s="6"/>
      <c r="E24" s="57">
        <v>45826.75</v>
      </c>
      <c r="F24" s="58">
        <v>2.5999999999999999E-2</v>
      </c>
      <c r="G24" s="58">
        <v>1.0999999999999999E-2</v>
      </c>
      <c r="H24" s="58">
        <v>33</v>
      </c>
      <c r="I24" s="58">
        <v>40.909999999999997</v>
      </c>
      <c r="J24" s="58">
        <v>314.83</v>
      </c>
      <c r="K24" s="58">
        <v>4.74</v>
      </c>
      <c r="L24" s="58">
        <v>21.49</v>
      </c>
      <c r="M24" s="58">
        <v>55.33</v>
      </c>
    </row>
    <row r="25" spans="1:13" ht="15">
      <c r="A25" s="6"/>
      <c r="B25" s="6"/>
      <c r="C25" s="6"/>
      <c r="D25" s="6"/>
      <c r="E25" s="57">
        <v>45826.791666666664</v>
      </c>
      <c r="F25" s="58">
        <v>2.1999999999999999E-2</v>
      </c>
      <c r="G25" s="58">
        <v>1.2E-2</v>
      </c>
      <c r="H25" s="58">
        <v>29</v>
      </c>
      <c r="I25" s="58">
        <v>40.630000000000003</v>
      </c>
      <c r="J25" s="58">
        <v>315.64</v>
      </c>
      <c r="K25" s="58">
        <v>4.9000000000000004</v>
      </c>
      <c r="L25" s="58">
        <v>20.07</v>
      </c>
      <c r="M25" s="58">
        <v>59.17</v>
      </c>
    </row>
    <row r="26" spans="1:13" ht="15">
      <c r="A26" s="6"/>
      <c r="B26" s="6"/>
      <c r="C26" s="6"/>
      <c r="D26" s="6"/>
      <c r="E26" s="57">
        <v>45826.833333333336</v>
      </c>
      <c r="F26" s="58">
        <v>0.02</v>
      </c>
      <c r="G26" s="58">
        <v>1.0999999999999999E-2</v>
      </c>
      <c r="H26" s="58">
        <v>17</v>
      </c>
      <c r="I26" s="58">
        <v>40.18</v>
      </c>
      <c r="J26" s="58">
        <v>316.42</v>
      </c>
      <c r="K26" s="58">
        <v>4.91</v>
      </c>
      <c r="L26" s="58">
        <v>19</v>
      </c>
      <c r="M26" s="58">
        <v>65.31</v>
      </c>
    </row>
    <row r="27" spans="1:13" ht="15">
      <c r="A27" s="6"/>
      <c r="B27" s="6"/>
      <c r="C27" s="6"/>
      <c r="D27" s="6"/>
      <c r="E27" s="57">
        <v>45826.875</v>
      </c>
      <c r="F27" s="58">
        <v>1.7000000000000001E-2</v>
      </c>
      <c r="G27" s="58">
        <v>0.01</v>
      </c>
      <c r="H27" s="58">
        <v>13</v>
      </c>
      <c r="I27" s="58">
        <v>39.89</v>
      </c>
      <c r="J27" s="58">
        <v>320.89999999999998</v>
      </c>
      <c r="K27" s="58">
        <v>4.2699999999999996</v>
      </c>
      <c r="L27" s="58">
        <v>18.16</v>
      </c>
      <c r="M27" s="58">
        <v>70.41</v>
      </c>
    </row>
    <row r="28" spans="1:13" ht="15">
      <c r="A28" s="6"/>
      <c r="B28" s="6"/>
      <c r="C28" s="6"/>
      <c r="D28" s="6"/>
      <c r="E28" s="57">
        <v>45826.916666666664</v>
      </c>
      <c r="F28" s="58">
        <v>1.7999999999999999E-2</v>
      </c>
      <c r="G28" s="58">
        <v>8.9999999999999993E-3</v>
      </c>
      <c r="H28" s="58">
        <v>14</v>
      </c>
      <c r="I28" s="58">
        <v>39.72</v>
      </c>
      <c r="J28" s="58">
        <v>323.3</v>
      </c>
      <c r="K28" s="58">
        <v>3.9</v>
      </c>
      <c r="L28" s="58">
        <v>17.62</v>
      </c>
      <c r="M28" s="58">
        <v>74.19</v>
      </c>
    </row>
    <row r="29" spans="1:13" ht="15">
      <c r="A29" s="6"/>
      <c r="B29" s="6"/>
      <c r="C29" s="6"/>
      <c r="D29" s="6"/>
      <c r="E29" s="57">
        <v>45826.958333333336</v>
      </c>
      <c r="F29" s="58">
        <v>1.7000000000000001E-2</v>
      </c>
      <c r="G29" s="58">
        <v>8.0000000000000002E-3</v>
      </c>
      <c r="H29" s="58">
        <v>10</v>
      </c>
      <c r="I29" s="58">
        <v>39.619999999999997</v>
      </c>
      <c r="J29" s="58">
        <v>320.14</v>
      </c>
      <c r="K29" s="58">
        <v>3.69</v>
      </c>
      <c r="L29" s="58">
        <v>16.46</v>
      </c>
      <c r="M29" s="58">
        <v>87.05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1.8166666666666675E-2</v>
      </c>
      <c r="G31" s="32">
        <f>AVERAGE(G6:G29)</f>
        <v>9.0416666666666701E-3</v>
      </c>
      <c r="H31" s="36">
        <f>MAX(H6:H29)</f>
        <v>33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1" priority="1" operator="greaterThan">
      <formula>$K$32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FC29-0058-4C10-BADB-FE5851BCE599}">
  <dimension ref="A1:M39"/>
  <sheetViews>
    <sheetView workbookViewId="0">
      <selection activeCell="E6" sqref="E6:M29"/>
    </sheetView>
  </sheetViews>
  <sheetFormatPr baseColWidth="10" defaultRowHeight="14.25"/>
  <cols>
    <col min="5" max="5" width="19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45827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45827</v>
      </c>
      <c r="F6" s="58">
        <v>1.4999999999999999E-2</v>
      </c>
      <c r="G6" s="58">
        <v>8.0000000000000002E-3</v>
      </c>
      <c r="H6" s="58">
        <v>5</v>
      </c>
      <c r="I6" s="58">
        <v>39.36</v>
      </c>
      <c r="J6" s="58">
        <v>320.3</v>
      </c>
      <c r="K6" s="58">
        <v>3.24</v>
      </c>
      <c r="L6" s="58">
        <v>16.21</v>
      </c>
      <c r="M6" s="58">
        <v>90.43</v>
      </c>
    </row>
    <row r="7" spans="1:13" ht="15.75" thickBot="1">
      <c r="A7" s="6"/>
      <c r="B7" s="6"/>
      <c r="C7" s="6"/>
      <c r="D7" s="6"/>
      <c r="E7" s="57">
        <v>45827.041666666664</v>
      </c>
      <c r="F7" s="58">
        <v>1.6E-2</v>
      </c>
      <c r="G7" s="58">
        <v>6.0000000000000001E-3</v>
      </c>
      <c r="H7" s="58">
        <v>2</v>
      </c>
      <c r="I7" s="58">
        <v>39.28</v>
      </c>
      <c r="J7" s="58">
        <v>309.97000000000003</v>
      </c>
      <c r="K7" s="58">
        <v>2.38</v>
      </c>
      <c r="L7" s="58">
        <v>16.18</v>
      </c>
      <c r="M7" s="58">
        <v>91.07</v>
      </c>
    </row>
    <row r="8" spans="1:13" ht="15.75" thickBot="1">
      <c r="A8" s="6"/>
      <c r="B8" s="50" t="s">
        <v>10</v>
      </c>
      <c r="C8" s="50"/>
      <c r="D8" s="6"/>
      <c r="E8" s="57">
        <v>45827.083333333336</v>
      </c>
      <c r="F8" s="58">
        <v>1.4999999999999999E-2</v>
      </c>
      <c r="G8" s="58">
        <v>7.0000000000000001E-3</v>
      </c>
      <c r="H8" s="58" t="s">
        <v>8</v>
      </c>
      <c r="I8" s="58">
        <v>39.090000000000003</v>
      </c>
      <c r="J8" s="58">
        <v>310.18</v>
      </c>
      <c r="K8" s="58">
        <v>2.23</v>
      </c>
      <c r="L8" s="58">
        <v>16.059999999999999</v>
      </c>
      <c r="M8" s="58">
        <v>92.21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45827.125</v>
      </c>
      <c r="F9" s="58">
        <v>1.7999999999999999E-2</v>
      </c>
      <c r="G9" s="58">
        <v>5.0000000000000001E-3</v>
      </c>
      <c r="H9" s="58" t="s">
        <v>8</v>
      </c>
      <c r="I9" s="58">
        <v>38.96</v>
      </c>
      <c r="J9" s="58">
        <v>322.14999999999998</v>
      </c>
      <c r="K9" s="58">
        <v>2.71</v>
      </c>
      <c r="L9" s="58">
        <v>16.21</v>
      </c>
      <c r="M9" s="58">
        <v>89.07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45827.166666666664</v>
      </c>
      <c r="F10" s="58">
        <v>1.7000000000000001E-2</v>
      </c>
      <c r="G10" s="58">
        <v>6.0000000000000001E-3</v>
      </c>
      <c r="H10" s="58" t="s">
        <v>8</v>
      </c>
      <c r="I10" s="58">
        <v>38.979999999999997</v>
      </c>
      <c r="J10" s="58">
        <v>304.82</v>
      </c>
      <c r="K10" s="58">
        <v>1.88</v>
      </c>
      <c r="L10" s="58">
        <v>15.91</v>
      </c>
      <c r="M10" s="58">
        <v>92.84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45827.208333333336</v>
      </c>
      <c r="F11" s="58">
        <v>1.4E-2</v>
      </c>
      <c r="G11" s="58">
        <v>8.0000000000000002E-3</v>
      </c>
      <c r="H11" s="58" t="s">
        <v>8</v>
      </c>
      <c r="I11" s="58">
        <v>38.880000000000003</v>
      </c>
      <c r="J11" s="58">
        <v>320.76</v>
      </c>
      <c r="K11" s="58">
        <v>2.0499999999999998</v>
      </c>
      <c r="L11" s="58">
        <v>16</v>
      </c>
      <c r="M11" s="58">
        <v>92.82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45827.25</v>
      </c>
      <c r="F12" s="58">
        <v>8.0000000000000002E-3</v>
      </c>
      <c r="G12" s="58">
        <v>1.2999999999999999E-2</v>
      </c>
      <c r="H12" s="58" t="s">
        <v>8</v>
      </c>
      <c r="I12" s="58">
        <v>38.840000000000003</v>
      </c>
      <c r="J12" s="58">
        <v>304.83</v>
      </c>
      <c r="K12" s="58">
        <v>1.61</v>
      </c>
      <c r="L12" s="58">
        <v>16.11</v>
      </c>
      <c r="M12" s="58">
        <v>92.95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45827.291666666664</v>
      </c>
      <c r="F13" s="58">
        <v>7.0000000000000001E-3</v>
      </c>
      <c r="G13" s="58">
        <v>1.4999999999999999E-2</v>
      </c>
      <c r="H13" s="58" t="s">
        <v>8</v>
      </c>
      <c r="I13" s="58">
        <v>38.81</v>
      </c>
      <c r="J13" s="58">
        <v>305.55</v>
      </c>
      <c r="K13" s="58">
        <v>1.79</v>
      </c>
      <c r="L13" s="58">
        <v>16.14</v>
      </c>
      <c r="M13" s="58">
        <v>93.69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45827.333333333336</v>
      </c>
      <c r="F14" s="58">
        <v>7.0000000000000001E-3</v>
      </c>
      <c r="G14" s="58">
        <v>1.4E-2</v>
      </c>
      <c r="H14" s="58">
        <v>1</v>
      </c>
      <c r="I14" s="58">
        <v>38.72</v>
      </c>
      <c r="J14" s="58">
        <v>284.91000000000003</v>
      </c>
      <c r="K14" s="58">
        <v>2.19</v>
      </c>
      <c r="L14" s="58">
        <v>16.22</v>
      </c>
      <c r="M14" s="58">
        <v>93.72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45827.375</v>
      </c>
      <c r="F15" s="58">
        <v>0.01</v>
      </c>
      <c r="G15" s="58">
        <v>1.2E-2</v>
      </c>
      <c r="H15" s="58">
        <v>4</v>
      </c>
      <c r="I15" s="58">
        <v>38.24</v>
      </c>
      <c r="J15" s="58">
        <v>302.31</v>
      </c>
      <c r="K15" s="58">
        <v>2.56</v>
      </c>
      <c r="L15" s="58">
        <v>16.27</v>
      </c>
      <c r="M15" s="58">
        <v>93.73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45827.416666666664</v>
      </c>
      <c r="F16" s="58">
        <v>1.7999999999999999E-2</v>
      </c>
      <c r="G16" s="58">
        <v>8.9999999999999993E-3</v>
      </c>
      <c r="H16" s="58">
        <v>6</v>
      </c>
      <c r="I16" s="58">
        <v>38.4</v>
      </c>
      <c r="J16" s="58">
        <v>317.27999999999997</v>
      </c>
      <c r="K16" s="58">
        <v>4.5599999999999996</v>
      </c>
      <c r="L16" s="58">
        <v>17.32</v>
      </c>
      <c r="M16" s="58">
        <v>81.790000000000006</v>
      </c>
    </row>
    <row r="17" spans="1:13" ht="15">
      <c r="A17" s="6"/>
      <c r="B17" s="6"/>
      <c r="C17" s="6"/>
      <c r="D17" s="6"/>
      <c r="E17" s="57">
        <v>45827.458333333336</v>
      </c>
      <c r="F17" s="58">
        <v>0.02</v>
      </c>
      <c r="G17" s="58">
        <v>8.9999999999999993E-3</v>
      </c>
      <c r="H17" s="58">
        <v>5</v>
      </c>
      <c r="I17" s="58">
        <v>39.17</v>
      </c>
      <c r="J17" s="58">
        <v>315.02</v>
      </c>
      <c r="K17" s="58">
        <v>4.2</v>
      </c>
      <c r="L17" s="58">
        <v>18.03</v>
      </c>
      <c r="M17" s="58">
        <v>77.87</v>
      </c>
    </row>
    <row r="18" spans="1:13" ht="15.75" thickBot="1">
      <c r="A18" s="6"/>
      <c r="B18" s="6"/>
      <c r="C18" s="6"/>
      <c r="D18" s="6"/>
      <c r="E18" s="57">
        <v>45827.5</v>
      </c>
      <c r="F18" s="58">
        <v>2.1999999999999999E-2</v>
      </c>
      <c r="G18" s="58">
        <v>7.0000000000000001E-3</v>
      </c>
      <c r="H18" s="58">
        <v>5</v>
      </c>
      <c r="I18" s="58">
        <v>40.64</v>
      </c>
      <c r="J18" s="58">
        <v>316.55</v>
      </c>
      <c r="K18" s="58">
        <v>5.15</v>
      </c>
      <c r="L18" s="58">
        <v>19.149999999999999</v>
      </c>
      <c r="M18" s="58">
        <v>69.83</v>
      </c>
    </row>
    <row r="19" spans="1:13" ht="15">
      <c r="A19" s="6"/>
      <c r="B19" s="51"/>
      <c r="C19" s="52" t="s">
        <v>23</v>
      </c>
      <c r="D19" s="6"/>
      <c r="E19" s="57">
        <v>45827.541666666664</v>
      </c>
      <c r="F19" s="58">
        <v>1.9E-2</v>
      </c>
      <c r="G19" s="58">
        <v>7.0000000000000001E-3</v>
      </c>
      <c r="H19" s="58">
        <v>13</v>
      </c>
      <c r="I19" s="58">
        <v>41.66</v>
      </c>
      <c r="J19" s="58">
        <v>319.97000000000003</v>
      </c>
      <c r="K19" s="58">
        <v>4.55</v>
      </c>
      <c r="L19" s="58">
        <v>18.59</v>
      </c>
      <c r="M19" s="58">
        <v>75.040000000000006</v>
      </c>
    </row>
    <row r="20" spans="1:13" ht="15.75" thickBot="1">
      <c r="A20" s="6"/>
      <c r="B20" s="47"/>
      <c r="C20" s="53"/>
      <c r="D20" s="6"/>
      <c r="E20" s="57">
        <v>45827.583333333336</v>
      </c>
      <c r="F20" s="58">
        <v>1.7999999999999999E-2</v>
      </c>
      <c r="G20" s="58">
        <v>8.9999999999999993E-3</v>
      </c>
      <c r="H20" s="58">
        <v>18</v>
      </c>
      <c r="I20" s="58">
        <v>41.72</v>
      </c>
      <c r="J20" s="58">
        <v>339.8</v>
      </c>
      <c r="K20" s="58">
        <v>3.91</v>
      </c>
      <c r="L20" s="58">
        <v>18.37</v>
      </c>
      <c r="M20" s="58">
        <v>80.010000000000005</v>
      </c>
    </row>
    <row r="21" spans="1:13" ht="15">
      <c r="A21" s="6"/>
      <c r="B21" s="44"/>
      <c r="C21" s="46" t="s">
        <v>24</v>
      </c>
      <c r="D21" s="6"/>
      <c r="E21" s="57">
        <v>45827.625</v>
      </c>
      <c r="F21" s="58">
        <v>1.7999999999999999E-2</v>
      </c>
      <c r="G21" s="58">
        <v>8.9999999999999993E-3</v>
      </c>
      <c r="H21" s="58">
        <v>10</v>
      </c>
      <c r="I21" s="58">
        <v>41.85</v>
      </c>
      <c r="J21" s="58">
        <v>320.58</v>
      </c>
      <c r="K21" s="58">
        <v>5.03</v>
      </c>
      <c r="L21" s="58">
        <v>19.2</v>
      </c>
      <c r="M21" s="58">
        <v>70.41</v>
      </c>
    </row>
    <row r="22" spans="1:13" ht="15.75" thickBot="1">
      <c r="A22" s="6"/>
      <c r="B22" s="45"/>
      <c r="C22" s="47"/>
      <c r="D22" s="6"/>
      <c r="E22" s="57">
        <v>45827.666666666664</v>
      </c>
      <c r="F22" s="58">
        <v>1.7999999999999999E-2</v>
      </c>
      <c r="G22" s="58">
        <v>1.0999999999999999E-2</v>
      </c>
      <c r="H22" s="58">
        <v>18</v>
      </c>
      <c r="I22" s="58">
        <v>41.94</v>
      </c>
      <c r="J22" s="58">
        <v>318.98</v>
      </c>
      <c r="K22" s="58">
        <v>4.83</v>
      </c>
      <c r="L22" s="58">
        <v>17.78</v>
      </c>
      <c r="M22" s="58">
        <v>79.7</v>
      </c>
    </row>
    <row r="23" spans="1:13" ht="15">
      <c r="A23" s="6"/>
      <c r="B23" s="6"/>
      <c r="C23" s="6"/>
      <c r="D23" s="6"/>
      <c r="E23" s="57">
        <v>45827.708333333336</v>
      </c>
      <c r="F23" s="58">
        <v>1.7000000000000001E-2</v>
      </c>
      <c r="G23" s="58">
        <v>1.0999999999999999E-2</v>
      </c>
      <c r="H23" s="58">
        <v>17</v>
      </c>
      <c r="I23" s="58">
        <v>41.5</v>
      </c>
      <c r="J23" s="58">
        <v>323.73</v>
      </c>
      <c r="K23" s="58">
        <v>4</v>
      </c>
      <c r="L23" s="58">
        <v>17.77</v>
      </c>
      <c r="M23" s="58">
        <v>78.22</v>
      </c>
    </row>
    <row r="24" spans="1:13" ht="15">
      <c r="A24" s="6"/>
      <c r="B24" s="6"/>
      <c r="C24" s="6"/>
      <c r="D24" s="6"/>
      <c r="E24" s="57">
        <v>45827.75</v>
      </c>
      <c r="F24" s="58">
        <v>1.7999999999999999E-2</v>
      </c>
      <c r="G24" s="58">
        <v>1.2999999999999999E-2</v>
      </c>
      <c r="H24" s="58">
        <v>14</v>
      </c>
      <c r="I24" s="58">
        <v>41.06</v>
      </c>
      <c r="J24" s="58">
        <v>318.64999999999998</v>
      </c>
      <c r="K24" s="58">
        <v>3.67</v>
      </c>
      <c r="L24" s="58">
        <v>17.05</v>
      </c>
      <c r="M24" s="58">
        <v>84.49</v>
      </c>
    </row>
    <row r="25" spans="1:13" ht="15">
      <c r="A25" s="6"/>
      <c r="B25" s="6"/>
      <c r="C25" s="6"/>
      <c r="D25" s="6"/>
      <c r="E25" s="57">
        <v>45827.791666666664</v>
      </c>
      <c r="F25" s="58">
        <v>1.7000000000000001E-2</v>
      </c>
      <c r="G25" s="58">
        <v>1.4E-2</v>
      </c>
      <c r="H25" s="58">
        <v>19</v>
      </c>
      <c r="I25" s="58">
        <v>40.32</v>
      </c>
      <c r="J25" s="58">
        <v>315.18</v>
      </c>
      <c r="K25" s="58">
        <v>3.83</v>
      </c>
      <c r="L25" s="58">
        <v>16.09</v>
      </c>
      <c r="M25" s="58">
        <v>91.96</v>
      </c>
    </row>
    <row r="26" spans="1:13" ht="15">
      <c r="A26" s="6"/>
      <c r="B26" s="6"/>
      <c r="C26" s="6"/>
      <c r="D26" s="6"/>
      <c r="E26" s="57">
        <v>45827.833333333336</v>
      </c>
      <c r="F26" s="58">
        <v>0.02</v>
      </c>
      <c r="G26" s="58">
        <v>1.2E-2</v>
      </c>
      <c r="H26" s="58">
        <v>7</v>
      </c>
      <c r="I26" s="58">
        <v>39.770000000000003</v>
      </c>
      <c r="J26" s="58">
        <v>317.93</v>
      </c>
      <c r="K26" s="58">
        <v>4.1900000000000004</v>
      </c>
      <c r="L26" s="58">
        <v>15.62</v>
      </c>
      <c r="M26" s="58">
        <v>93.74</v>
      </c>
    </row>
    <row r="27" spans="1:13" ht="15">
      <c r="A27" s="6"/>
      <c r="B27" s="6"/>
      <c r="C27" s="6"/>
      <c r="D27" s="6"/>
      <c r="E27" s="57">
        <v>45827.875</v>
      </c>
      <c r="F27" s="58">
        <v>1.7999999999999999E-2</v>
      </c>
      <c r="G27" s="58">
        <v>1.2999999999999999E-2</v>
      </c>
      <c r="H27" s="58">
        <v>3</v>
      </c>
      <c r="I27" s="58">
        <v>39.520000000000003</v>
      </c>
      <c r="J27" s="58">
        <v>322.92</v>
      </c>
      <c r="K27" s="58">
        <v>3.32</v>
      </c>
      <c r="L27" s="58">
        <v>15.86</v>
      </c>
      <c r="M27" s="58">
        <v>92.59</v>
      </c>
    </row>
    <row r="28" spans="1:13" ht="15">
      <c r="A28" s="6"/>
      <c r="B28" s="6"/>
      <c r="C28" s="6"/>
      <c r="D28" s="6"/>
      <c r="E28" s="57">
        <v>45827.916666666664</v>
      </c>
      <c r="F28" s="58">
        <v>1.7000000000000001E-2</v>
      </c>
      <c r="G28" s="58">
        <v>1.2999999999999999E-2</v>
      </c>
      <c r="H28" s="58">
        <v>3</v>
      </c>
      <c r="I28" s="58">
        <v>39.56</v>
      </c>
      <c r="J28" s="58">
        <v>330.19</v>
      </c>
      <c r="K28" s="58">
        <v>2.0699999999999998</v>
      </c>
      <c r="L28" s="58">
        <v>16.170000000000002</v>
      </c>
      <c r="M28" s="58">
        <v>90.23</v>
      </c>
    </row>
    <row r="29" spans="1:13" ht="15">
      <c r="A29" s="6"/>
      <c r="B29" s="6"/>
      <c r="C29" s="6"/>
      <c r="D29" s="6"/>
      <c r="E29" s="57">
        <v>45827.958333333336</v>
      </c>
      <c r="F29" s="58">
        <v>1.9E-2</v>
      </c>
      <c r="G29" s="58">
        <v>0.01</v>
      </c>
      <c r="H29" s="58">
        <v>5</v>
      </c>
      <c r="I29" s="58">
        <v>39.590000000000003</v>
      </c>
      <c r="J29" s="58">
        <v>326.66000000000003</v>
      </c>
      <c r="K29" s="58">
        <v>2.23</v>
      </c>
      <c r="L29" s="58">
        <v>16.22</v>
      </c>
      <c r="M29" s="58">
        <v>89.09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1.6083333333333335E-2</v>
      </c>
      <c r="G31" s="32">
        <f>AVERAGE(G6:G29)</f>
        <v>1.0041666666666671E-2</v>
      </c>
      <c r="H31" s="36">
        <f>MAX(H6:H29)</f>
        <v>19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10" priority="1" operator="greaterThan">
      <formula>$K$32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4F7C-7D86-474D-A971-0495B6ACA723}">
  <dimension ref="A1:M39"/>
  <sheetViews>
    <sheetView workbookViewId="0">
      <selection activeCell="E6" sqref="E6:M29"/>
    </sheetView>
  </sheetViews>
  <sheetFormatPr baseColWidth="10" defaultRowHeight="14.25"/>
  <cols>
    <col min="5" max="5" width="20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45810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45810</v>
      </c>
      <c r="F6" s="58">
        <v>1.9E-2</v>
      </c>
      <c r="G6" s="58">
        <v>1.7000000000000001E-2</v>
      </c>
      <c r="H6" s="58" t="s">
        <v>8</v>
      </c>
      <c r="I6" s="58">
        <v>40.92</v>
      </c>
      <c r="J6" s="58">
        <v>8.1</v>
      </c>
      <c r="K6" s="58">
        <v>2.56</v>
      </c>
      <c r="L6" s="58">
        <v>19.8</v>
      </c>
      <c r="M6" s="58">
        <v>80.2</v>
      </c>
    </row>
    <row r="7" spans="1:13" ht="15.75" thickBot="1">
      <c r="A7" s="6"/>
      <c r="B7" s="6"/>
      <c r="C7" s="6"/>
      <c r="D7" s="6"/>
      <c r="E7" s="57">
        <v>45810.041666666664</v>
      </c>
      <c r="F7" s="58">
        <v>1.9E-2</v>
      </c>
      <c r="G7" s="58">
        <v>1.4999999999999999E-2</v>
      </c>
      <c r="H7" s="58" t="s">
        <v>8</v>
      </c>
      <c r="I7" s="58">
        <v>40.729999999999997</v>
      </c>
      <c r="J7" s="58">
        <v>132.12</v>
      </c>
      <c r="K7" s="58">
        <v>1.3</v>
      </c>
      <c r="L7" s="58">
        <v>19.649999999999999</v>
      </c>
      <c r="M7" s="58">
        <v>82.54</v>
      </c>
    </row>
    <row r="8" spans="1:13" ht="15.75" thickBot="1">
      <c r="A8" s="6"/>
      <c r="B8" s="50" t="s">
        <v>10</v>
      </c>
      <c r="C8" s="50"/>
      <c r="D8" s="6"/>
      <c r="E8" s="57">
        <v>45810.083333333336</v>
      </c>
      <c r="F8" s="58">
        <v>2.5999999999999999E-2</v>
      </c>
      <c r="G8" s="58">
        <v>1.0999999999999999E-2</v>
      </c>
      <c r="H8" s="58" t="s">
        <v>8</v>
      </c>
      <c r="I8" s="58">
        <v>40.619999999999997</v>
      </c>
      <c r="J8" s="58">
        <v>173.53</v>
      </c>
      <c r="K8" s="58">
        <v>2.02</v>
      </c>
      <c r="L8" s="58">
        <v>19.73</v>
      </c>
      <c r="M8" s="58">
        <v>77.73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45810.125</v>
      </c>
      <c r="F9" s="58">
        <v>4.1000000000000002E-2</v>
      </c>
      <c r="G9" s="58">
        <v>6.0000000000000001E-3</v>
      </c>
      <c r="H9" s="58" t="s">
        <v>8</v>
      </c>
      <c r="I9" s="58">
        <v>40.47</v>
      </c>
      <c r="J9" s="58">
        <v>179.86</v>
      </c>
      <c r="K9" s="58">
        <v>2.35</v>
      </c>
      <c r="L9" s="58">
        <v>19.190000000000001</v>
      </c>
      <c r="M9" s="58">
        <v>73.63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45810.166666666664</v>
      </c>
      <c r="F10" s="58">
        <v>3.1E-2</v>
      </c>
      <c r="G10" s="58">
        <v>1.0999999999999999E-2</v>
      </c>
      <c r="H10" s="58" t="s">
        <v>8</v>
      </c>
      <c r="I10" s="58">
        <v>40.22</v>
      </c>
      <c r="J10" s="58">
        <v>99.77</v>
      </c>
      <c r="K10" s="58">
        <v>1.48</v>
      </c>
      <c r="L10" s="58">
        <v>18.989999999999998</v>
      </c>
      <c r="M10" s="58">
        <v>76.98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45810.208333333336</v>
      </c>
      <c r="F11" s="58">
        <v>0.02</v>
      </c>
      <c r="G11" s="58">
        <v>1.7000000000000001E-2</v>
      </c>
      <c r="H11" s="58" t="s">
        <v>8</v>
      </c>
      <c r="I11" s="58">
        <v>40.06</v>
      </c>
      <c r="J11" s="58">
        <v>43.24</v>
      </c>
      <c r="K11" s="58">
        <v>0.99</v>
      </c>
      <c r="L11" s="58">
        <v>18.86</v>
      </c>
      <c r="M11" s="58">
        <v>79.930000000000007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45810.25</v>
      </c>
      <c r="F12" s="58">
        <v>5.0000000000000001E-3</v>
      </c>
      <c r="G12" s="58">
        <v>2.7E-2</v>
      </c>
      <c r="H12" s="58" t="s">
        <v>8</v>
      </c>
      <c r="I12" s="58">
        <v>39.93</v>
      </c>
      <c r="J12" s="58">
        <v>42.4</v>
      </c>
      <c r="K12" s="58">
        <v>1.3</v>
      </c>
      <c r="L12" s="58">
        <v>18.7</v>
      </c>
      <c r="M12" s="58">
        <v>83.9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45810.291666666664</v>
      </c>
      <c r="F13" s="58">
        <v>1.4E-2</v>
      </c>
      <c r="G13" s="58">
        <v>2.5999999999999999E-2</v>
      </c>
      <c r="H13" s="58" t="s">
        <v>8</v>
      </c>
      <c r="I13" s="58">
        <v>39.950000000000003</v>
      </c>
      <c r="J13" s="58">
        <v>113.38</v>
      </c>
      <c r="K13" s="58">
        <v>1.26</v>
      </c>
      <c r="L13" s="58">
        <v>19.690000000000001</v>
      </c>
      <c r="M13" s="58">
        <v>74.680000000000007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45810.333333333336</v>
      </c>
      <c r="F14" s="58">
        <v>2.5999999999999999E-2</v>
      </c>
      <c r="G14" s="58">
        <v>2.1000000000000001E-2</v>
      </c>
      <c r="H14" s="58" t="s">
        <v>8</v>
      </c>
      <c r="I14" s="58">
        <v>40.4</v>
      </c>
      <c r="J14" s="58">
        <v>78.98</v>
      </c>
      <c r="K14" s="58">
        <v>1.49</v>
      </c>
      <c r="L14" s="58">
        <v>21.3</v>
      </c>
      <c r="M14" s="58">
        <v>65.22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45810.375</v>
      </c>
      <c r="F15" s="58">
        <v>3.6999999999999998E-2</v>
      </c>
      <c r="G15" s="58">
        <v>1.7000000000000001E-2</v>
      </c>
      <c r="H15" s="58" t="s">
        <v>8</v>
      </c>
      <c r="I15" s="58">
        <v>41.57</v>
      </c>
      <c r="J15" s="58">
        <v>205.37</v>
      </c>
      <c r="K15" s="58">
        <v>1.89</v>
      </c>
      <c r="L15" s="58">
        <v>22.98</v>
      </c>
      <c r="M15" s="58">
        <v>58.23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45810.416666666664</v>
      </c>
      <c r="F16" s="58">
        <v>4.9000000000000002E-2</v>
      </c>
      <c r="G16" s="58">
        <v>8.0000000000000002E-3</v>
      </c>
      <c r="H16" s="58" t="s">
        <v>8</v>
      </c>
      <c r="I16" s="58">
        <v>39.78</v>
      </c>
      <c r="J16" s="58">
        <v>247.81</v>
      </c>
      <c r="K16" s="58">
        <v>1.91</v>
      </c>
      <c r="L16" s="58">
        <v>24.98</v>
      </c>
      <c r="M16" s="58">
        <v>47.01</v>
      </c>
    </row>
    <row r="17" spans="1:13" ht="15">
      <c r="A17" s="6"/>
      <c r="B17" s="6"/>
      <c r="C17" s="6"/>
      <c r="D17" s="6"/>
      <c r="E17" s="57">
        <v>45810.458333333336</v>
      </c>
      <c r="F17" s="58">
        <v>0.06</v>
      </c>
      <c r="G17" s="58">
        <v>7.0000000000000001E-3</v>
      </c>
      <c r="H17" s="58" t="s">
        <v>8</v>
      </c>
      <c r="I17" s="58">
        <v>26.04</v>
      </c>
      <c r="J17" s="58">
        <v>177.3</v>
      </c>
      <c r="K17" s="58">
        <v>2.08</v>
      </c>
      <c r="L17" s="58">
        <v>26.47</v>
      </c>
      <c r="M17" s="58">
        <v>40.92</v>
      </c>
    </row>
    <row r="18" spans="1:13" ht="15.75" thickBot="1">
      <c r="A18" s="6"/>
      <c r="B18" s="6"/>
      <c r="C18" s="6"/>
      <c r="D18" s="6"/>
      <c r="E18" s="57">
        <v>45810.5</v>
      </c>
      <c r="F18" s="58">
        <v>5.1999999999999998E-2</v>
      </c>
      <c r="G18" s="58">
        <v>6.0000000000000001E-3</v>
      </c>
      <c r="H18" s="58">
        <v>68</v>
      </c>
      <c r="I18" s="58">
        <v>24.7</v>
      </c>
      <c r="J18" s="58">
        <v>230.83</v>
      </c>
      <c r="K18" s="58">
        <v>2.98</v>
      </c>
      <c r="L18" s="58">
        <v>27.21</v>
      </c>
      <c r="M18" s="58">
        <v>35.54</v>
      </c>
    </row>
    <row r="19" spans="1:13" ht="15">
      <c r="A19" s="6"/>
      <c r="B19" s="51"/>
      <c r="C19" s="52" t="s">
        <v>23</v>
      </c>
      <c r="D19" s="6"/>
      <c r="E19" s="57">
        <v>45810.541666666664</v>
      </c>
      <c r="F19" s="58">
        <v>5.1999999999999998E-2</v>
      </c>
      <c r="G19" s="58">
        <v>7.0000000000000001E-3</v>
      </c>
      <c r="H19" s="58">
        <v>44</v>
      </c>
      <c r="I19" s="58">
        <v>25.49</v>
      </c>
      <c r="J19" s="58">
        <v>239.17</v>
      </c>
      <c r="K19" s="58">
        <v>2.1800000000000002</v>
      </c>
      <c r="L19" s="58">
        <v>28.54</v>
      </c>
      <c r="M19" s="58">
        <v>33.619999999999997</v>
      </c>
    </row>
    <row r="20" spans="1:13" ht="15.75" thickBot="1">
      <c r="A20" s="6"/>
      <c r="B20" s="47"/>
      <c r="C20" s="53"/>
      <c r="D20" s="6"/>
      <c r="E20" s="57">
        <v>45810.583333333336</v>
      </c>
      <c r="F20" s="58">
        <v>5.3999999999999999E-2</v>
      </c>
      <c r="G20" s="58">
        <v>7.0000000000000001E-3</v>
      </c>
      <c r="H20" s="58">
        <v>106</v>
      </c>
      <c r="I20" s="58">
        <v>26.13</v>
      </c>
      <c r="J20" s="58">
        <v>271.79000000000002</v>
      </c>
      <c r="K20" s="58">
        <v>2.2200000000000002</v>
      </c>
      <c r="L20" s="58">
        <v>29.33</v>
      </c>
      <c r="M20" s="58">
        <v>30.71</v>
      </c>
    </row>
    <row r="21" spans="1:13" ht="15">
      <c r="A21" s="6"/>
      <c r="B21" s="44"/>
      <c r="C21" s="46" t="s">
        <v>24</v>
      </c>
      <c r="D21" s="6"/>
      <c r="E21" s="57">
        <v>45810.625</v>
      </c>
      <c r="F21" s="58">
        <v>5.3999999999999999E-2</v>
      </c>
      <c r="G21" s="58">
        <v>8.9999999999999993E-3</v>
      </c>
      <c r="H21" s="58">
        <v>45</v>
      </c>
      <c r="I21" s="58">
        <v>26.39</v>
      </c>
      <c r="J21" s="58">
        <v>165.99</v>
      </c>
      <c r="K21" s="58">
        <v>1.88</v>
      </c>
      <c r="L21" s="58">
        <v>29</v>
      </c>
      <c r="M21" s="58">
        <v>30.77</v>
      </c>
    </row>
    <row r="22" spans="1:13" ht="15.75" thickBot="1">
      <c r="A22" s="6"/>
      <c r="B22" s="45"/>
      <c r="C22" s="47"/>
      <c r="D22" s="6"/>
      <c r="E22" s="57">
        <v>45810.666666666664</v>
      </c>
      <c r="F22" s="58">
        <v>5.0999999999999997E-2</v>
      </c>
      <c r="G22" s="58">
        <v>8.9999999999999993E-3</v>
      </c>
      <c r="H22" s="58">
        <v>74</v>
      </c>
      <c r="I22" s="58">
        <v>26.5</v>
      </c>
      <c r="J22" s="58">
        <v>136.34</v>
      </c>
      <c r="K22" s="58">
        <v>2.27</v>
      </c>
      <c r="L22" s="58">
        <v>28.84</v>
      </c>
      <c r="M22" s="58">
        <v>31.29</v>
      </c>
    </row>
    <row r="23" spans="1:13" ht="15">
      <c r="A23" s="6"/>
      <c r="B23" s="6"/>
      <c r="C23" s="6"/>
      <c r="D23" s="6"/>
      <c r="E23" s="57">
        <v>45810.708333333336</v>
      </c>
      <c r="F23" s="58">
        <v>4.5999999999999999E-2</v>
      </c>
      <c r="G23" s="58">
        <v>1.2E-2</v>
      </c>
      <c r="H23" s="58">
        <v>130</v>
      </c>
      <c r="I23" s="58">
        <v>26.51</v>
      </c>
      <c r="J23" s="58">
        <v>83.33</v>
      </c>
      <c r="K23" s="58">
        <v>3.51</v>
      </c>
      <c r="L23" s="58">
        <v>27.53</v>
      </c>
      <c r="M23" s="58">
        <v>38.86</v>
      </c>
    </row>
    <row r="24" spans="1:13" ht="15">
      <c r="A24" s="6"/>
      <c r="B24" s="6"/>
      <c r="C24" s="6"/>
      <c r="D24" s="6"/>
      <c r="E24" s="57">
        <v>45810.75</v>
      </c>
      <c r="F24" s="58">
        <v>4.4999999999999998E-2</v>
      </c>
      <c r="G24" s="58">
        <v>1.2E-2</v>
      </c>
      <c r="H24" s="58">
        <v>134</v>
      </c>
      <c r="I24" s="58">
        <v>26.27</v>
      </c>
      <c r="J24" s="58">
        <v>43.67</v>
      </c>
      <c r="K24" s="58">
        <v>5.34</v>
      </c>
      <c r="L24" s="58">
        <v>25.56</v>
      </c>
      <c r="M24" s="58">
        <v>48</v>
      </c>
    </row>
    <row r="25" spans="1:13" ht="15">
      <c r="A25" s="6"/>
      <c r="B25" s="6"/>
      <c r="C25" s="6"/>
      <c r="D25" s="6"/>
      <c r="E25" s="57">
        <v>45810.791666666664</v>
      </c>
      <c r="F25" s="58">
        <v>3.3000000000000002E-2</v>
      </c>
      <c r="G25" s="58">
        <v>1.2999999999999999E-2</v>
      </c>
      <c r="H25" s="58">
        <v>103</v>
      </c>
      <c r="I25" s="58">
        <v>25.64</v>
      </c>
      <c r="J25" s="58">
        <v>336.02</v>
      </c>
      <c r="K25" s="58">
        <v>5.94</v>
      </c>
      <c r="L25" s="58">
        <v>20.059999999999999</v>
      </c>
      <c r="M25" s="58">
        <v>80.98</v>
      </c>
    </row>
    <row r="26" spans="1:13" ht="15">
      <c r="A26" s="6"/>
      <c r="B26" s="6"/>
      <c r="C26" s="6"/>
      <c r="D26" s="6"/>
      <c r="E26" s="57">
        <v>45810.833333333336</v>
      </c>
      <c r="F26" s="58">
        <v>2.1999999999999999E-2</v>
      </c>
      <c r="G26" s="58">
        <v>0.02</v>
      </c>
      <c r="H26" s="58">
        <v>20</v>
      </c>
      <c r="I26" s="58">
        <v>25.44</v>
      </c>
      <c r="J26" s="58">
        <v>52.27</v>
      </c>
      <c r="K26" s="58">
        <v>2.61</v>
      </c>
      <c r="L26" s="58">
        <v>19.350000000000001</v>
      </c>
      <c r="M26" s="58">
        <v>86.05</v>
      </c>
    </row>
    <row r="27" spans="1:13" ht="15">
      <c r="A27" s="6"/>
      <c r="B27" s="6"/>
      <c r="C27" s="6"/>
      <c r="D27" s="6"/>
      <c r="E27" s="57">
        <v>45810.875</v>
      </c>
      <c r="F27" s="58">
        <v>1.4999999999999999E-2</v>
      </c>
      <c r="G27" s="58">
        <v>2.4E-2</v>
      </c>
      <c r="H27" s="58">
        <v>12</v>
      </c>
      <c r="I27" s="58">
        <v>25.5</v>
      </c>
      <c r="J27" s="58">
        <v>221.29</v>
      </c>
      <c r="K27" s="58">
        <v>1.57</v>
      </c>
      <c r="L27" s="58">
        <v>19.79</v>
      </c>
      <c r="M27" s="58">
        <v>85.85</v>
      </c>
    </row>
    <row r="28" spans="1:13" ht="15">
      <c r="A28" s="6"/>
      <c r="B28" s="6"/>
      <c r="C28" s="6"/>
      <c r="D28" s="6"/>
      <c r="E28" s="57">
        <v>45810.916666666664</v>
      </c>
      <c r="F28" s="58">
        <v>6.0000000000000001E-3</v>
      </c>
      <c r="G28" s="58">
        <v>0.03</v>
      </c>
      <c r="H28" s="58">
        <v>11</v>
      </c>
      <c r="I28" s="58">
        <v>25.61</v>
      </c>
      <c r="J28" s="58">
        <v>35.770000000000003</v>
      </c>
      <c r="K28" s="58">
        <v>2.14</v>
      </c>
      <c r="L28" s="58">
        <v>19.61</v>
      </c>
      <c r="M28" s="58">
        <v>88.65</v>
      </c>
    </row>
    <row r="29" spans="1:13" ht="15">
      <c r="A29" s="6"/>
      <c r="B29" s="6"/>
      <c r="C29" s="6"/>
      <c r="D29" s="6"/>
      <c r="E29" s="57">
        <v>45810.958333333336</v>
      </c>
      <c r="F29" s="58">
        <v>2E-3</v>
      </c>
      <c r="G29" s="58">
        <v>3.7999999999999999E-2</v>
      </c>
      <c r="H29" s="58">
        <v>20</v>
      </c>
      <c r="I29" s="58">
        <v>25.56</v>
      </c>
      <c r="J29" s="58">
        <v>304.86</v>
      </c>
      <c r="K29" s="58">
        <v>1.41</v>
      </c>
      <c r="L29" s="58">
        <v>19.239999999999998</v>
      </c>
      <c r="M29" s="58">
        <v>87.44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3.2458333333333346E-2</v>
      </c>
      <c r="G31" s="32">
        <f>AVERAGE(G6:G29)</f>
        <v>1.5416666666666669E-2</v>
      </c>
      <c r="H31" s="36">
        <f>MAX(H6:H29)</f>
        <v>134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7" priority="1" operator="greaterThan">
      <formula>$K$32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4137-DD70-4F3B-89E0-EDBE15375F60}">
  <dimension ref="A1:M39"/>
  <sheetViews>
    <sheetView workbookViewId="0">
      <selection activeCell="E6" sqref="E6:M29"/>
    </sheetView>
  </sheetViews>
  <sheetFormatPr baseColWidth="10" defaultRowHeight="14.25"/>
  <cols>
    <col min="5" max="5" width="16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45828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45828</v>
      </c>
      <c r="F6" s="58">
        <v>0.02</v>
      </c>
      <c r="G6" s="58">
        <v>8.0000000000000002E-3</v>
      </c>
      <c r="H6" s="58">
        <v>3</v>
      </c>
      <c r="I6" s="58">
        <v>39.619999999999997</v>
      </c>
      <c r="J6" s="58">
        <v>327.27</v>
      </c>
      <c r="K6" s="58">
        <v>2.5499999999999998</v>
      </c>
      <c r="L6" s="58">
        <v>16.18</v>
      </c>
      <c r="M6" s="58">
        <v>89.31</v>
      </c>
    </row>
    <row r="7" spans="1:13" ht="15.75" thickBot="1">
      <c r="A7" s="6"/>
      <c r="B7" s="6"/>
      <c r="C7" s="6"/>
      <c r="D7" s="6"/>
      <c r="E7" s="57">
        <v>45828.041666666664</v>
      </c>
      <c r="F7" s="58">
        <v>0.02</v>
      </c>
      <c r="G7" s="58">
        <v>7.0000000000000001E-3</v>
      </c>
      <c r="H7" s="58">
        <v>4</v>
      </c>
      <c r="I7" s="58">
        <v>39.64</v>
      </c>
      <c r="J7" s="58">
        <v>325.20999999999998</v>
      </c>
      <c r="K7" s="58">
        <v>2.2200000000000002</v>
      </c>
      <c r="L7" s="58">
        <v>16.11</v>
      </c>
      <c r="M7" s="58">
        <v>90.3</v>
      </c>
    </row>
    <row r="8" spans="1:13" ht="15.75" thickBot="1">
      <c r="A8" s="6"/>
      <c r="B8" s="50" t="s">
        <v>10</v>
      </c>
      <c r="C8" s="50"/>
      <c r="D8" s="6"/>
      <c r="E8" s="57">
        <v>45828.083333333336</v>
      </c>
      <c r="F8" s="58">
        <v>1.6E-2</v>
      </c>
      <c r="G8" s="58">
        <v>7.0000000000000001E-3</v>
      </c>
      <c r="H8" s="58">
        <v>1</v>
      </c>
      <c r="I8" s="58">
        <v>39.67</v>
      </c>
      <c r="J8" s="58">
        <v>327.39999999999998</v>
      </c>
      <c r="K8" s="58">
        <v>2.37</v>
      </c>
      <c r="L8" s="58">
        <v>16.149999999999999</v>
      </c>
      <c r="M8" s="58">
        <v>88.82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45828.125</v>
      </c>
      <c r="F9" s="58">
        <v>1.6E-2</v>
      </c>
      <c r="G9" s="58">
        <v>6.0000000000000001E-3</v>
      </c>
      <c r="H9" s="58">
        <v>0</v>
      </c>
      <c r="I9" s="58">
        <v>39.69</v>
      </c>
      <c r="J9" s="58">
        <v>332.45</v>
      </c>
      <c r="K9" s="58">
        <v>2.0099999999999998</v>
      </c>
      <c r="L9" s="58">
        <v>16.13</v>
      </c>
      <c r="M9" s="58">
        <v>88.38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45828.166666666664</v>
      </c>
      <c r="F10" s="58">
        <v>1.4E-2</v>
      </c>
      <c r="G10" s="58">
        <v>6.0000000000000001E-3</v>
      </c>
      <c r="H10" s="58">
        <v>6</v>
      </c>
      <c r="I10" s="58">
        <v>39.74</v>
      </c>
      <c r="J10" s="58">
        <v>315.92</v>
      </c>
      <c r="K10" s="58">
        <v>2.06</v>
      </c>
      <c r="L10" s="58">
        <v>16.14</v>
      </c>
      <c r="M10" s="58">
        <v>87.88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45828.208333333336</v>
      </c>
      <c r="F11" s="58">
        <v>1.0999999999999999E-2</v>
      </c>
      <c r="G11" s="58">
        <v>8.9999999999999993E-3</v>
      </c>
      <c r="H11" s="58">
        <v>5</v>
      </c>
      <c r="I11" s="58">
        <v>39.76</v>
      </c>
      <c r="J11" s="58">
        <v>315.86</v>
      </c>
      <c r="K11" s="58">
        <v>1.91</v>
      </c>
      <c r="L11" s="58">
        <v>16.09</v>
      </c>
      <c r="M11" s="58">
        <v>87.76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45828.25</v>
      </c>
      <c r="F12" s="58">
        <v>8.0000000000000002E-3</v>
      </c>
      <c r="G12" s="58">
        <v>1.0999999999999999E-2</v>
      </c>
      <c r="H12" s="58">
        <v>9</v>
      </c>
      <c r="I12" s="58">
        <v>39.78</v>
      </c>
      <c r="J12" s="58">
        <v>300.60000000000002</v>
      </c>
      <c r="K12" s="58">
        <v>1.73</v>
      </c>
      <c r="L12" s="58">
        <v>15.95</v>
      </c>
      <c r="M12" s="58">
        <v>89.77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45828.291666666664</v>
      </c>
      <c r="F13" s="58">
        <v>5.0000000000000001E-3</v>
      </c>
      <c r="G13" s="58">
        <v>1.4E-2</v>
      </c>
      <c r="H13" s="58">
        <v>14</v>
      </c>
      <c r="I13" s="58">
        <v>39.69</v>
      </c>
      <c r="J13" s="58">
        <v>254.61</v>
      </c>
      <c r="K13" s="58">
        <v>1.04</v>
      </c>
      <c r="L13" s="58">
        <v>15.65</v>
      </c>
      <c r="M13" s="58">
        <v>94.62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45828.333333333336</v>
      </c>
      <c r="F14" s="58">
        <v>6.0000000000000001E-3</v>
      </c>
      <c r="G14" s="58">
        <v>1.2999999999999999E-2</v>
      </c>
      <c r="H14" s="58">
        <v>12</v>
      </c>
      <c r="I14" s="58">
        <v>39.28</v>
      </c>
      <c r="J14" s="58">
        <v>272.24</v>
      </c>
      <c r="K14" s="58">
        <v>1.31</v>
      </c>
      <c r="L14" s="58">
        <v>15.86</v>
      </c>
      <c r="M14" s="58">
        <v>95.35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45828.375</v>
      </c>
      <c r="F15" s="58">
        <v>7.0000000000000001E-3</v>
      </c>
      <c r="G15" s="58">
        <v>1.2E-2</v>
      </c>
      <c r="H15" s="58">
        <v>8</v>
      </c>
      <c r="I15" s="58">
        <v>39.08</v>
      </c>
      <c r="J15" s="58">
        <v>272.51</v>
      </c>
      <c r="K15" s="58">
        <v>1.43</v>
      </c>
      <c r="L15" s="58">
        <v>16.059999999999999</v>
      </c>
      <c r="M15" s="58">
        <v>95.22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45828.416666666664</v>
      </c>
      <c r="F16" s="58">
        <v>8.9999999999999993E-3</v>
      </c>
      <c r="G16" s="58">
        <v>1.0999999999999999E-2</v>
      </c>
      <c r="H16" s="58">
        <v>3</v>
      </c>
      <c r="I16" s="58">
        <v>39.200000000000003</v>
      </c>
      <c r="J16" s="58">
        <v>287.3</v>
      </c>
      <c r="K16" s="58">
        <v>1.82</v>
      </c>
      <c r="L16" s="58">
        <v>16.55</v>
      </c>
      <c r="M16" s="58">
        <v>94.44</v>
      </c>
    </row>
    <row r="17" spans="1:13" ht="15">
      <c r="A17" s="6"/>
      <c r="B17" s="6"/>
      <c r="C17" s="6"/>
      <c r="D17" s="6"/>
      <c r="E17" s="57">
        <v>45828.458333333336</v>
      </c>
      <c r="F17" s="58">
        <v>1.0999999999999999E-2</v>
      </c>
      <c r="G17" s="58">
        <v>1.0999999999999999E-2</v>
      </c>
      <c r="H17" s="58">
        <v>3</v>
      </c>
      <c r="I17" s="58">
        <v>39.21</v>
      </c>
      <c r="J17" s="58">
        <v>283.05</v>
      </c>
      <c r="K17" s="58">
        <v>2.0099999999999998</v>
      </c>
      <c r="L17" s="58">
        <v>16.63</v>
      </c>
      <c r="M17" s="58">
        <v>93.38</v>
      </c>
    </row>
    <row r="18" spans="1:13" ht="15.75" thickBot="1">
      <c r="A18" s="6"/>
      <c r="B18" s="6"/>
      <c r="C18" s="6"/>
      <c r="D18" s="6"/>
      <c r="E18" s="57">
        <v>45828.5</v>
      </c>
      <c r="F18" s="58">
        <v>1.2999999999999999E-2</v>
      </c>
      <c r="G18" s="58">
        <v>1.0999999999999999E-2</v>
      </c>
      <c r="H18" s="58">
        <v>7</v>
      </c>
      <c r="I18" s="58">
        <v>39.32</v>
      </c>
      <c r="J18" s="58">
        <v>273.85000000000002</v>
      </c>
      <c r="K18" s="58">
        <v>2.25</v>
      </c>
      <c r="L18" s="58">
        <v>17.02</v>
      </c>
      <c r="M18" s="58">
        <v>90.99</v>
      </c>
    </row>
    <row r="19" spans="1:13" ht="15">
      <c r="A19" s="6"/>
      <c r="B19" s="51"/>
      <c r="C19" s="52" t="s">
        <v>23</v>
      </c>
      <c r="D19" s="6"/>
      <c r="E19" s="57">
        <v>45828.541666666664</v>
      </c>
      <c r="F19" s="58">
        <v>1.2999999999999999E-2</v>
      </c>
      <c r="G19" s="58">
        <v>0.01</v>
      </c>
      <c r="H19" s="58">
        <v>7</v>
      </c>
      <c r="I19" s="58">
        <v>39.42</v>
      </c>
      <c r="J19" s="58">
        <v>290.06</v>
      </c>
      <c r="K19" s="58">
        <v>2.83</v>
      </c>
      <c r="L19" s="58">
        <v>17.46</v>
      </c>
      <c r="M19" s="58">
        <v>88.17</v>
      </c>
    </row>
    <row r="20" spans="1:13" ht="15.75" thickBot="1">
      <c r="A20" s="6"/>
      <c r="B20" s="47"/>
      <c r="C20" s="53"/>
      <c r="D20" s="6"/>
      <c r="E20" s="57">
        <v>45828.583333333336</v>
      </c>
      <c r="F20" s="58">
        <v>1.6E-2</v>
      </c>
      <c r="G20" s="58">
        <v>8.9999999999999993E-3</v>
      </c>
      <c r="H20" s="58">
        <v>6</v>
      </c>
      <c r="I20" s="58">
        <v>40.22</v>
      </c>
      <c r="J20" s="58">
        <v>289.2</v>
      </c>
      <c r="K20" s="58">
        <v>2.5099999999999998</v>
      </c>
      <c r="L20" s="58">
        <v>18.739999999999998</v>
      </c>
      <c r="M20" s="58">
        <v>80.099999999999994</v>
      </c>
    </row>
    <row r="21" spans="1:13" ht="15">
      <c r="A21" s="6"/>
      <c r="B21" s="44"/>
      <c r="C21" s="46" t="s">
        <v>24</v>
      </c>
      <c r="D21" s="6"/>
      <c r="E21" s="57">
        <v>45828.625</v>
      </c>
      <c r="F21" s="58">
        <v>1.6E-2</v>
      </c>
      <c r="G21" s="58">
        <v>8.9999999999999993E-3</v>
      </c>
      <c r="H21" s="58">
        <v>7</v>
      </c>
      <c r="I21" s="58">
        <v>41.03</v>
      </c>
      <c r="J21" s="58">
        <v>297.19</v>
      </c>
      <c r="K21" s="58">
        <v>1.91</v>
      </c>
      <c r="L21" s="58">
        <v>18.350000000000001</v>
      </c>
      <c r="M21" s="58">
        <v>84.43</v>
      </c>
    </row>
    <row r="22" spans="1:13" ht="15.75" thickBot="1">
      <c r="A22" s="6"/>
      <c r="B22" s="45"/>
      <c r="C22" s="47"/>
      <c r="D22" s="6"/>
      <c r="E22" s="57">
        <v>45828.666666666664</v>
      </c>
      <c r="F22" s="58">
        <v>1.4999999999999999E-2</v>
      </c>
      <c r="G22" s="58">
        <v>1.2E-2</v>
      </c>
      <c r="H22" s="58">
        <v>9</v>
      </c>
      <c r="I22" s="58">
        <v>41.61</v>
      </c>
      <c r="J22" s="58">
        <v>36.74</v>
      </c>
      <c r="K22" s="58">
        <v>1.95</v>
      </c>
      <c r="L22" s="58">
        <v>19.79</v>
      </c>
      <c r="M22" s="58">
        <v>75.569999999999993</v>
      </c>
    </row>
    <row r="23" spans="1:13" ht="15">
      <c r="A23" s="6"/>
      <c r="B23" s="6"/>
      <c r="C23" s="6"/>
      <c r="D23" s="6"/>
      <c r="E23" s="57">
        <v>45828.708333333336</v>
      </c>
      <c r="F23" s="58">
        <v>1.2999999999999999E-2</v>
      </c>
      <c r="G23" s="58">
        <v>1.0999999999999999E-2</v>
      </c>
      <c r="H23" s="58">
        <v>15</v>
      </c>
      <c r="I23" s="58">
        <v>41.79</v>
      </c>
      <c r="J23" s="58">
        <v>331.88</v>
      </c>
      <c r="K23" s="58">
        <v>3.49</v>
      </c>
      <c r="L23" s="58">
        <v>19.43</v>
      </c>
      <c r="M23" s="58">
        <v>72.62</v>
      </c>
    </row>
    <row r="24" spans="1:13" ht="15">
      <c r="A24" s="6"/>
      <c r="B24" s="6"/>
      <c r="C24" s="6"/>
      <c r="D24" s="6"/>
      <c r="E24" s="57">
        <v>45828.75</v>
      </c>
      <c r="F24" s="58">
        <v>1.2999999999999999E-2</v>
      </c>
      <c r="G24" s="58">
        <v>1.0999999999999999E-2</v>
      </c>
      <c r="H24" s="58">
        <v>14</v>
      </c>
      <c r="I24" s="58">
        <v>41.65</v>
      </c>
      <c r="J24" s="58">
        <v>358.79</v>
      </c>
      <c r="K24" s="58">
        <v>3.68</v>
      </c>
      <c r="L24" s="58">
        <v>18.91</v>
      </c>
      <c r="M24" s="58">
        <v>73.81</v>
      </c>
    </row>
    <row r="25" spans="1:13" ht="15">
      <c r="A25" s="6"/>
      <c r="B25" s="6"/>
      <c r="C25" s="6"/>
      <c r="D25" s="6"/>
      <c r="E25" s="57">
        <v>45828.791666666664</v>
      </c>
      <c r="F25" s="58">
        <v>0.01</v>
      </c>
      <c r="G25" s="58">
        <v>1.2999999999999999E-2</v>
      </c>
      <c r="H25" s="58">
        <v>16</v>
      </c>
      <c r="I25" s="58">
        <v>41.27</v>
      </c>
      <c r="J25" s="58">
        <v>348.79</v>
      </c>
      <c r="K25" s="58">
        <v>3.05</v>
      </c>
      <c r="L25" s="58">
        <v>17.95</v>
      </c>
      <c r="M25" s="58">
        <v>81.45</v>
      </c>
    </row>
    <row r="26" spans="1:13" ht="15">
      <c r="A26" s="6"/>
      <c r="B26" s="6"/>
      <c r="C26" s="6"/>
      <c r="D26" s="6"/>
      <c r="E26" s="57">
        <v>45828.833333333336</v>
      </c>
      <c r="F26" s="58">
        <v>7.0000000000000001E-3</v>
      </c>
      <c r="G26" s="58">
        <v>1.6E-2</v>
      </c>
      <c r="H26" s="58">
        <v>13</v>
      </c>
      <c r="I26" s="58">
        <v>40.869999999999997</v>
      </c>
      <c r="J26" s="58">
        <v>330.48</v>
      </c>
      <c r="K26" s="58">
        <v>2.2999999999999998</v>
      </c>
      <c r="L26" s="58">
        <v>17.78</v>
      </c>
      <c r="M26" s="58">
        <v>82.58</v>
      </c>
    </row>
    <row r="27" spans="1:13" ht="15">
      <c r="A27" s="6"/>
      <c r="B27" s="6"/>
      <c r="C27" s="6"/>
      <c r="D27" s="6"/>
      <c r="E27" s="57">
        <v>45828.875</v>
      </c>
      <c r="F27" s="58">
        <v>8.9999999999999993E-3</v>
      </c>
      <c r="G27" s="58">
        <v>1.2E-2</v>
      </c>
      <c r="H27" s="58">
        <v>14</v>
      </c>
      <c r="I27" s="58">
        <v>40.630000000000003</v>
      </c>
      <c r="J27" s="58">
        <v>348.1</v>
      </c>
      <c r="K27" s="58">
        <v>2.81</v>
      </c>
      <c r="L27" s="58">
        <v>17.22</v>
      </c>
      <c r="M27" s="58">
        <v>86.18</v>
      </c>
    </row>
    <row r="28" spans="1:13" ht="15">
      <c r="A28" s="6"/>
      <c r="B28" s="6"/>
      <c r="C28" s="6"/>
      <c r="D28" s="6"/>
      <c r="E28" s="57">
        <v>45828.916666666664</v>
      </c>
      <c r="F28" s="58">
        <v>7.0000000000000001E-3</v>
      </c>
      <c r="G28" s="58">
        <v>1.4999999999999999E-2</v>
      </c>
      <c r="H28" s="58">
        <v>11</v>
      </c>
      <c r="I28" s="58">
        <v>40.450000000000003</v>
      </c>
      <c r="J28" s="58">
        <v>27.27</v>
      </c>
      <c r="K28" s="58">
        <v>1.68</v>
      </c>
      <c r="L28" s="58">
        <v>16.68</v>
      </c>
      <c r="M28" s="58">
        <v>90.63</v>
      </c>
    </row>
    <row r="29" spans="1:13" ht="15">
      <c r="A29" s="6"/>
      <c r="B29" s="6"/>
      <c r="C29" s="6"/>
      <c r="D29" s="6"/>
      <c r="E29" s="57">
        <v>45828.958333333336</v>
      </c>
      <c r="F29" s="58">
        <v>0.01</v>
      </c>
      <c r="G29" s="58">
        <v>1.2E-2</v>
      </c>
      <c r="H29" s="58">
        <v>7</v>
      </c>
      <c r="I29" s="58">
        <v>40.25</v>
      </c>
      <c r="J29" s="58">
        <v>339.55</v>
      </c>
      <c r="K29" s="58">
        <v>1.91</v>
      </c>
      <c r="L29" s="58">
        <v>16.34</v>
      </c>
      <c r="M29" s="58">
        <v>94.2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1.1875000000000005E-2</v>
      </c>
      <c r="G31" s="32">
        <f>AVERAGE(G6:G29)</f>
        <v>1.066666666666667E-2</v>
      </c>
      <c r="H31" s="36">
        <f>MAX(H6:H29)</f>
        <v>16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9" priority="1" operator="greaterThan">
      <formula>$K$32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4BDC-43BF-42CA-88A3-6AE62C57E249}">
  <dimension ref="A1:M39"/>
  <sheetViews>
    <sheetView workbookViewId="0">
      <selection activeCell="E6" sqref="E6:M29"/>
    </sheetView>
  </sheetViews>
  <sheetFormatPr baseColWidth="10" defaultRowHeight="14.25"/>
  <cols>
    <col min="5" max="5" width="20.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45829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45829</v>
      </c>
      <c r="F6" s="58">
        <v>0.01</v>
      </c>
      <c r="G6" s="58">
        <v>0.01</v>
      </c>
      <c r="H6" s="58">
        <v>5</v>
      </c>
      <c r="I6" s="58">
        <v>39.9</v>
      </c>
      <c r="J6" s="58">
        <v>282.02999999999997</v>
      </c>
      <c r="K6" s="58">
        <v>1.34</v>
      </c>
      <c r="L6" s="58">
        <v>16</v>
      </c>
      <c r="M6" s="58">
        <v>96.71</v>
      </c>
    </row>
    <row r="7" spans="1:13" ht="15.75" thickBot="1">
      <c r="A7" s="6"/>
      <c r="B7" s="6"/>
      <c r="C7" s="6"/>
      <c r="D7" s="6"/>
      <c r="E7" s="57">
        <v>45829.041666666664</v>
      </c>
      <c r="F7" s="58">
        <v>1.0999999999999999E-2</v>
      </c>
      <c r="G7" s="58">
        <v>8.9999999999999993E-3</v>
      </c>
      <c r="H7" s="58">
        <v>2</v>
      </c>
      <c r="I7" s="58">
        <v>39.81</v>
      </c>
      <c r="J7" s="58">
        <v>275.11</v>
      </c>
      <c r="K7" s="58">
        <v>1.29</v>
      </c>
      <c r="L7" s="58">
        <v>16</v>
      </c>
      <c r="M7" s="58">
        <v>95.77</v>
      </c>
    </row>
    <row r="8" spans="1:13" ht="15.75" thickBot="1">
      <c r="A8" s="6"/>
      <c r="B8" s="50" t="s">
        <v>10</v>
      </c>
      <c r="C8" s="50"/>
      <c r="D8" s="6"/>
      <c r="E8" s="57">
        <v>45829.083333333336</v>
      </c>
      <c r="F8" s="58">
        <v>1.2E-2</v>
      </c>
      <c r="G8" s="58">
        <v>8.0000000000000002E-3</v>
      </c>
      <c r="H8" s="58">
        <v>1</v>
      </c>
      <c r="I8" s="58">
        <v>39.83</v>
      </c>
      <c r="J8" s="58">
        <v>273.3</v>
      </c>
      <c r="K8" s="58">
        <v>1.44</v>
      </c>
      <c r="L8" s="58">
        <v>15.78</v>
      </c>
      <c r="M8" s="58">
        <v>96.46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45829.125</v>
      </c>
      <c r="F9" s="58">
        <v>1.6E-2</v>
      </c>
      <c r="G9" s="58">
        <v>4.0000000000000001E-3</v>
      </c>
      <c r="H9" s="58">
        <v>2</v>
      </c>
      <c r="I9" s="58">
        <v>39.67</v>
      </c>
      <c r="J9" s="58">
        <v>250.8</v>
      </c>
      <c r="K9" s="58">
        <v>1.45</v>
      </c>
      <c r="L9" s="58">
        <v>15.64</v>
      </c>
      <c r="M9" s="58">
        <v>96.84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45829.166666666664</v>
      </c>
      <c r="F10" s="58">
        <v>1.6E-2</v>
      </c>
      <c r="G10" s="58">
        <v>4.0000000000000001E-3</v>
      </c>
      <c r="H10" s="58">
        <v>4</v>
      </c>
      <c r="I10" s="58">
        <v>39.64</v>
      </c>
      <c r="J10" s="58">
        <v>236.08</v>
      </c>
      <c r="K10" s="58">
        <v>1.42</v>
      </c>
      <c r="L10" s="58">
        <v>15.73</v>
      </c>
      <c r="M10" s="58">
        <v>95.28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45829.208333333336</v>
      </c>
      <c r="F11" s="58">
        <v>1.4E-2</v>
      </c>
      <c r="G11" s="58">
        <v>6.0000000000000001E-3</v>
      </c>
      <c r="H11" s="58">
        <v>3</v>
      </c>
      <c r="I11" s="58">
        <v>39.64</v>
      </c>
      <c r="J11" s="58">
        <v>254.69</v>
      </c>
      <c r="K11" s="58">
        <v>1.25</v>
      </c>
      <c r="L11" s="58">
        <v>15.72</v>
      </c>
      <c r="M11" s="58">
        <v>94.78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45829.25</v>
      </c>
      <c r="F12" s="58">
        <v>1.4999999999999999E-2</v>
      </c>
      <c r="G12" s="58">
        <v>6.0000000000000001E-3</v>
      </c>
      <c r="H12" s="58">
        <v>5</v>
      </c>
      <c r="I12" s="58">
        <v>39.61</v>
      </c>
      <c r="J12" s="58">
        <v>215.49</v>
      </c>
      <c r="K12" s="58">
        <v>1.1299999999999999</v>
      </c>
      <c r="L12" s="58">
        <v>15.73</v>
      </c>
      <c r="M12" s="58">
        <v>94.34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45829.291666666664</v>
      </c>
      <c r="F13" s="58">
        <v>1.4E-2</v>
      </c>
      <c r="G13" s="58">
        <v>7.0000000000000001E-3</v>
      </c>
      <c r="H13" s="58">
        <v>4</v>
      </c>
      <c r="I13" s="58">
        <v>39.67</v>
      </c>
      <c r="J13" s="58">
        <v>205.45</v>
      </c>
      <c r="K13" s="58">
        <v>1.0900000000000001</v>
      </c>
      <c r="L13" s="58">
        <v>15.82</v>
      </c>
      <c r="M13" s="58">
        <v>95.85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45829.333333333336</v>
      </c>
      <c r="F14" s="58">
        <v>1.2999999999999999E-2</v>
      </c>
      <c r="G14" s="58">
        <v>8.0000000000000002E-3</v>
      </c>
      <c r="H14" s="58">
        <v>1</v>
      </c>
      <c r="I14" s="58">
        <v>39.82</v>
      </c>
      <c r="J14" s="58">
        <v>242.86</v>
      </c>
      <c r="K14" s="58">
        <v>1.48</v>
      </c>
      <c r="L14" s="58">
        <v>16.329999999999998</v>
      </c>
      <c r="M14" s="58">
        <v>94.63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45829.375</v>
      </c>
      <c r="F15" s="58">
        <v>1.0999999999999999E-2</v>
      </c>
      <c r="G15" s="58">
        <v>0.01</v>
      </c>
      <c r="H15" s="58">
        <v>2</v>
      </c>
      <c r="I15" s="58">
        <v>40.22</v>
      </c>
      <c r="J15" s="58">
        <v>246.74</v>
      </c>
      <c r="K15" s="58">
        <v>1.58</v>
      </c>
      <c r="L15" s="58">
        <v>17.420000000000002</v>
      </c>
      <c r="M15" s="58">
        <v>87.93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45829.416666666664</v>
      </c>
      <c r="F16" s="58">
        <v>1.2999999999999999E-2</v>
      </c>
      <c r="G16" s="58">
        <v>0.01</v>
      </c>
      <c r="H16" s="58">
        <v>6</v>
      </c>
      <c r="I16" s="58">
        <v>40.880000000000003</v>
      </c>
      <c r="J16" s="58">
        <v>249.49</v>
      </c>
      <c r="K16" s="58">
        <v>2.6</v>
      </c>
      <c r="L16" s="58">
        <v>17.98</v>
      </c>
      <c r="M16" s="58">
        <v>84.13</v>
      </c>
    </row>
    <row r="17" spans="1:13" ht="15">
      <c r="A17" s="6"/>
      <c r="B17" s="6"/>
      <c r="C17" s="6"/>
      <c r="D17" s="6"/>
      <c r="E17" s="57">
        <v>45829.458333333336</v>
      </c>
      <c r="F17" s="58">
        <v>1.7000000000000001E-2</v>
      </c>
      <c r="G17" s="58">
        <v>8.9999999999999993E-3</v>
      </c>
      <c r="H17" s="58">
        <v>9</v>
      </c>
      <c r="I17" s="58">
        <v>41.38</v>
      </c>
      <c r="J17" s="58">
        <v>264.10000000000002</v>
      </c>
      <c r="K17" s="58">
        <v>2.5499999999999998</v>
      </c>
      <c r="L17" s="58">
        <v>18.84</v>
      </c>
      <c r="M17" s="58">
        <v>79.53</v>
      </c>
    </row>
    <row r="18" spans="1:13" ht="15.75" thickBot="1">
      <c r="A18" s="6"/>
      <c r="B18" s="6"/>
      <c r="C18" s="6"/>
      <c r="D18" s="6"/>
      <c r="E18" s="57">
        <v>45829.5</v>
      </c>
      <c r="F18" s="58">
        <v>1.9E-2</v>
      </c>
      <c r="G18" s="58">
        <v>8.9999999999999993E-3</v>
      </c>
      <c r="H18" s="58">
        <v>22</v>
      </c>
      <c r="I18" s="58">
        <v>42.46</v>
      </c>
      <c r="J18" s="58">
        <v>309.92</v>
      </c>
      <c r="K18" s="58">
        <v>2.71</v>
      </c>
      <c r="L18" s="58">
        <v>19.55</v>
      </c>
      <c r="M18" s="58">
        <v>74.260000000000005</v>
      </c>
    </row>
    <row r="19" spans="1:13" ht="15">
      <c r="A19" s="6"/>
      <c r="B19" s="51"/>
      <c r="C19" s="52" t="s">
        <v>23</v>
      </c>
      <c r="D19" s="6"/>
      <c r="E19" s="57">
        <v>45829.541666666664</v>
      </c>
      <c r="F19" s="58">
        <v>1.7000000000000001E-2</v>
      </c>
      <c r="G19" s="58">
        <v>1.0999999999999999E-2</v>
      </c>
      <c r="H19" s="58">
        <v>28</v>
      </c>
      <c r="I19" s="58">
        <v>43.01</v>
      </c>
      <c r="J19" s="58">
        <v>68.48</v>
      </c>
      <c r="K19" s="58">
        <v>2.2599999999999998</v>
      </c>
      <c r="L19" s="58">
        <v>18.87</v>
      </c>
      <c r="M19" s="58">
        <v>77.010000000000005</v>
      </c>
    </row>
    <row r="20" spans="1:13" ht="15.75" thickBot="1">
      <c r="A20" s="6"/>
      <c r="B20" s="47"/>
      <c r="C20" s="53"/>
      <c r="D20" s="6"/>
      <c r="E20" s="57">
        <v>45829.583333333336</v>
      </c>
      <c r="F20" s="58">
        <v>2.4E-2</v>
      </c>
      <c r="G20" s="58">
        <v>0.01</v>
      </c>
      <c r="H20" s="58">
        <v>24</v>
      </c>
      <c r="I20" s="58">
        <v>42.94</v>
      </c>
      <c r="J20" s="58">
        <v>138.47999999999999</v>
      </c>
      <c r="K20" s="58">
        <v>1.34</v>
      </c>
      <c r="L20" s="58">
        <v>20.21</v>
      </c>
      <c r="M20" s="58">
        <v>73.430000000000007</v>
      </c>
    </row>
    <row r="21" spans="1:13" ht="15">
      <c r="A21" s="6"/>
      <c r="B21" s="44"/>
      <c r="C21" s="46" t="s">
        <v>24</v>
      </c>
      <c r="D21" s="6"/>
      <c r="E21" s="57">
        <v>45829.625</v>
      </c>
      <c r="F21" s="58">
        <v>2.8000000000000001E-2</v>
      </c>
      <c r="G21" s="58">
        <v>1.0999999999999999E-2</v>
      </c>
      <c r="H21" s="58">
        <v>11</v>
      </c>
      <c r="I21" s="58">
        <v>44.56</v>
      </c>
      <c r="J21" s="58">
        <v>39.78</v>
      </c>
      <c r="K21" s="58">
        <v>1.75</v>
      </c>
      <c r="L21" s="58">
        <v>21.89</v>
      </c>
      <c r="M21" s="58">
        <v>62.11</v>
      </c>
    </row>
    <row r="22" spans="1:13" ht="15.75" thickBot="1">
      <c r="A22" s="6"/>
      <c r="B22" s="45"/>
      <c r="C22" s="47"/>
      <c r="D22" s="6"/>
      <c r="E22" s="57">
        <v>45829.666666666664</v>
      </c>
      <c r="F22" s="58">
        <v>1.9E-2</v>
      </c>
      <c r="G22" s="58">
        <v>0.01</v>
      </c>
      <c r="H22" s="58">
        <v>24</v>
      </c>
      <c r="I22" s="58">
        <v>44.74</v>
      </c>
      <c r="J22" s="58">
        <v>26.87</v>
      </c>
      <c r="K22" s="58">
        <v>2.98</v>
      </c>
      <c r="L22" s="58">
        <v>20.69</v>
      </c>
      <c r="M22" s="58">
        <v>67.010000000000005</v>
      </c>
    </row>
    <row r="23" spans="1:13" ht="15">
      <c r="A23" s="6"/>
      <c r="B23" s="6"/>
      <c r="C23" s="6"/>
      <c r="D23" s="6"/>
      <c r="E23" s="57">
        <v>45829.708333333336</v>
      </c>
      <c r="F23" s="58">
        <v>1.7999999999999999E-2</v>
      </c>
      <c r="G23" s="58">
        <v>0.01</v>
      </c>
      <c r="H23" s="58">
        <v>15</v>
      </c>
      <c r="I23" s="58">
        <v>44.85</v>
      </c>
      <c r="J23" s="58">
        <v>6.71</v>
      </c>
      <c r="K23" s="58">
        <v>3.67</v>
      </c>
      <c r="L23" s="58">
        <v>20.55</v>
      </c>
      <c r="M23" s="58">
        <v>69.89</v>
      </c>
    </row>
    <row r="24" spans="1:13" ht="15">
      <c r="A24" s="6"/>
      <c r="B24" s="6"/>
      <c r="C24" s="6"/>
      <c r="D24" s="6"/>
      <c r="E24" s="57">
        <v>45829.75</v>
      </c>
      <c r="F24" s="58">
        <v>1.2999999999999999E-2</v>
      </c>
      <c r="G24" s="58">
        <v>1.2999999999999999E-2</v>
      </c>
      <c r="H24" s="58">
        <v>22</v>
      </c>
      <c r="I24" s="58">
        <v>43.44</v>
      </c>
      <c r="J24" s="58">
        <v>357.91</v>
      </c>
      <c r="K24" s="58">
        <v>3.48</v>
      </c>
      <c r="L24" s="58">
        <v>18.079999999999998</v>
      </c>
      <c r="M24" s="58">
        <v>84.22</v>
      </c>
    </row>
    <row r="25" spans="1:13" ht="15">
      <c r="A25" s="6"/>
      <c r="B25" s="6"/>
      <c r="C25" s="6"/>
      <c r="D25" s="6"/>
      <c r="E25" s="57">
        <v>45829.791666666664</v>
      </c>
      <c r="F25" s="58">
        <v>1.4999999999999999E-2</v>
      </c>
      <c r="G25" s="58">
        <v>1.0999999999999999E-2</v>
      </c>
      <c r="H25" s="58">
        <v>10</v>
      </c>
      <c r="I25" s="58">
        <v>42.3</v>
      </c>
      <c r="J25" s="58">
        <v>18.059999999999999</v>
      </c>
      <c r="K25" s="58">
        <v>3.36</v>
      </c>
      <c r="L25" s="58">
        <v>17.77</v>
      </c>
      <c r="M25" s="58">
        <v>81.08</v>
      </c>
    </row>
    <row r="26" spans="1:13" ht="15">
      <c r="A26" s="6"/>
      <c r="B26" s="6"/>
      <c r="C26" s="6"/>
      <c r="D26" s="6"/>
      <c r="E26" s="57">
        <v>45829.833333333336</v>
      </c>
      <c r="F26" s="58">
        <v>1.6E-2</v>
      </c>
      <c r="G26" s="58">
        <v>1.0999999999999999E-2</v>
      </c>
      <c r="H26" s="58">
        <v>6</v>
      </c>
      <c r="I26" s="58">
        <v>41.64</v>
      </c>
      <c r="J26" s="58">
        <v>318.60000000000002</v>
      </c>
      <c r="K26" s="58">
        <v>3.67</v>
      </c>
      <c r="L26" s="58">
        <v>17.329999999999998</v>
      </c>
      <c r="M26" s="58">
        <v>83.45</v>
      </c>
    </row>
    <row r="27" spans="1:13" ht="15">
      <c r="A27" s="6"/>
      <c r="B27" s="6"/>
      <c r="C27" s="6"/>
      <c r="D27" s="6"/>
      <c r="E27" s="57">
        <v>45829.875</v>
      </c>
      <c r="F27" s="58">
        <v>1.4E-2</v>
      </c>
      <c r="G27" s="58">
        <v>1.2E-2</v>
      </c>
      <c r="H27" s="58">
        <v>7</v>
      </c>
      <c r="I27" s="58">
        <v>41.16</v>
      </c>
      <c r="J27" s="58">
        <v>333.54</v>
      </c>
      <c r="K27" s="58">
        <v>2.86</v>
      </c>
      <c r="L27" s="58">
        <v>16.760000000000002</v>
      </c>
      <c r="M27" s="58">
        <v>87.1</v>
      </c>
    </row>
    <row r="28" spans="1:13" ht="15">
      <c r="A28" s="6"/>
      <c r="B28" s="6"/>
      <c r="C28" s="6"/>
      <c r="D28" s="6"/>
      <c r="E28" s="57">
        <v>45829.916666666664</v>
      </c>
      <c r="F28" s="58">
        <v>1.2999999999999999E-2</v>
      </c>
      <c r="G28" s="58">
        <v>1.2999999999999999E-2</v>
      </c>
      <c r="H28" s="58">
        <v>10</v>
      </c>
      <c r="I28" s="58">
        <v>40.869999999999997</v>
      </c>
      <c r="J28" s="58">
        <v>338.49</v>
      </c>
      <c r="K28" s="58">
        <v>2.59</v>
      </c>
      <c r="L28" s="58">
        <v>16.73</v>
      </c>
      <c r="M28" s="58">
        <v>87.42</v>
      </c>
    </row>
    <row r="29" spans="1:13" ht="15">
      <c r="A29" s="6"/>
      <c r="B29" s="6"/>
      <c r="C29" s="6"/>
      <c r="D29" s="6"/>
      <c r="E29" s="57">
        <v>45829.958333333336</v>
      </c>
      <c r="F29" s="58">
        <v>1.7000000000000001E-2</v>
      </c>
      <c r="G29" s="58">
        <v>1.0999999999999999E-2</v>
      </c>
      <c r="H29" s="58">
        <v>8</v>
      </c>
      <c r="I29" s="58">
        <v>40.700000000000003</v>
      </c>
      <c r="J29" s="58">
        <v>327.64999999999998</v>
      </c>
      <c r="K29" s="58">
        <v>2.4</v>
      </c>
      <c r="L29" s="58">
        <v>16.670000000000002</v>
      </c>
      <c r="M29" s="58">
        <v>85.2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1.5625000000000003E-2</v>
      </c>
      <c r="G31" s="32">
        <f>AVERAGE(G6:G29)</f>
        <v>9.2916666666666686E-3</v>
      </c>
      <c r="H31" s="36">
        <f>MAX(H6:H29)</f>
        <v>28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8" priority="1" operator="greaterThan">
      <formula>$K$32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86BE-EA4D-4C06-B0CF-54138995A45F}">
  <dimension ref="A1:M39"/>
  <sheetViews>
    <sheetView workbookViewId="0">
      <selection activeCell="E6" sqref="E6:M29"/>
    </sheetView>
  </sheetViews>
  <sheetFormatPr baseColWidth="10" defaultRowHeight="14.25"/>
  <cols>
    <col min="5" max="5" width="16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45830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45830</v>
      </c>
      <c r="F6" s="58">
        <v>1.4999999999999999E-2</v>
      </c>
      <c r="G6" s="58">
        <v>1.0999999999999999E-2</v>
      </c>
      <c r="H6" s="58">
        <v>10</v>
      </c>
      <c r="I6" s="58">
        <v>40.71</v>
      </c>
      <c r="J6" s="58">
        <v>320.36</v>
      </c>
      <c r="K6" s="58">
        <v>1.97</v>
      </c>
      <c r="L6" s="58">
        <v>16.61</v>
      </c>
      <c r="M6" s="58">
        <v>85.58</v>
      </c>
    </row>
    <row r="7" spans="1:13" ht="15.75" thickBot="1">
      <c r="A7" s="6"/>
      <c r="B7" s="6"/>
      <c r="C7" s="6"/>
      <c r="D7" s="6"/>
      <c r="E7" s="57">
        <v>45830.041666666664</v>
      </c>
      <c r="F7" s="58">
        <v>1.4999999999999999E-2</v>
      </c>
      <c r="G7" s="58">
        <v>0.01</v>
      </c>
      <c r="H7" s="58">
        <v>13</v>
      </c>
      <c r="I7" s="58">
        <v>40.67</v>
      </c>
      <c r="J7" s="58">
        <v>321.66000000000003</v>
      </c>
      <c r="K7" s="58">
        <v>2.08</v>
      </c>
      <c r="L7" s="58">
        <v>16.59</v>
      </c>
      <c r="M7" s="58">
        <v>86.16</v>
      </c>
    </row>
    <row r="8" spans="1:13" ht="15.75" thickBot="1">
      <c r="A8" s="6"/>
      <c r="B8" s="50" t="s">
        <v>10</v>
      </c>
      <c r="C8" s="50"/>
      <c r="D8" s="6"/>
      <c r="E8" s="57">
        <v>45830.083333333336</v>
      </c>
      <c r="F8" s="58">
        <v>1.2999999999999999E-2</v>
      </c>
      <c r="G8" s="58">
        <v>0.01</v>
      </c>
      <c r="H8" s="58">
        <v>16</v>
      </c>
      <c r="I8" s="58">
        <v>40.64</v>
      </c>
      <c r="J8" s="58">
        <v>342.2</v>
      </c>
      <c r="K8" s="58">
        <v>1.1200000000000001</v>
      </c>
      <c r="L8" s="58">
        <v>16.600000000000001</v>
      </c>
      <c r="M8" s="58">
        <v>86.84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45830.125</v>
      </c>
      <c r="F9" s="58">
        <v>1.4E-2</v>
      </c>
      <c r="G9" s="58">
        <v>8.0000000000000002E-3</v>
      </c>
      <c r="H9" s="58">
        <v>15</v>
      </c>
      <c r="I9" s="58">
        <v>40.590000000000003</v>
      </c>
      <c r="J9" s="58">
        <v>304.86</v>
      </c>
      <c r="K9" s="58">
        <v>1.66</v>
      </c>
      <c r="L9" s="58">
        <v>16.600000000000001</v>
      </c>
      <c r="M9" s="58">
        <v>87.08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45830.166666666664</v>
      </c>
      <c r="F10" s="58">
        <v>1.6E-2</v>
      </c>
      <c r="G10" s="58">
        <v>5.0000000000000001E-3</v>
      </c>
      <c r="H10" s="58">
        <v>9</v>
      </c>
      <c r="I10" s="58">
        <v>40.479999999999997</v>
      </c>
      <c r="J10" s="58">
        <v>315.51</v>
      </c>
      <c r="K10" s="58">
        <v>2.02</v>
      </c>
      <c r="L10" s="58">
        <v>15.93</v>
      </c>
      <c r="M10" s="58">
        <v>93.35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45830.208333333336</v>
      </c>
      <c r="F11" s="58">
        <v>1.6E-2</v>
      </c>
      <c r="G11" s="58">
        <v>7.0000000000000001E-3</v>
      </c>
      <c r="H11" s="58">
        <v>2</v>
      </c>
      <c r="I11" s="58">
        <v>40.28</v>
      </c>
      <c r="J11" s="58">
        <v>316.47000000000003</v>
      </c>
      <c r="K11" s="58">
        <v>1.78</v>
      </c>
      <c r="L11" s="58">
        <v>15.93</v>
      </c>
      <c r="M11" s="58">
        <v>92.06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45830.25</v>
      </c>
      <c r="F12" s="58">
        <v>1.4E-2</v>
      </c>
      <c r="G12" s="58">
        <v>7.0000000000000001E-3</v>
      </c>
      <c r="H12" s="58">
        <v>0</v>
      </c>
      <c r="I12" s="58">
        <v>40.159999999999997</v>
      </c>
      <c r="J12" s="58">
        <v>318.25</v>
      </c>
      <c r="K12" s="58">
        <v>2.08</v>
      </c>
      <c r="L12" s="58">
        <v>15.97</v>
      </c>
      <c r="M12" s="58">
        <v>89.25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45830.291666666664</v>
      </c>
      <c r="F13" s="58">
        <v>1.2E-2</v>
      </c>
      <c r="G13" s="58">
        <v>8.0000000000000002E-3</v>
      </c>
      <c r="H13" s="58">
        <v>8</v>
      </c>
      <c r="I13" s="58">
        <v>40.17</v>
      </c>
      <c r="J13" s="58">
        <v>314.22000000000003</v>
      </c>
      <c r="K13" s="58">
        <v>2.29</v>
      </c>
      <c r="L13" s="58">
        <v>15.88</v>
      </c>
      <c r="M13" s="58">
        <v>88.76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45830.333333333336</v>
      </c>
      <c r="F14" s="58">
        <v>1.2999999999999999E-2</v>
      </c>
      <c r="G14" s="58">
        <v>8.0000000000000002E-3</v>
      </c>
      <c r="H14" s="58">
        <v>9</v>
      </c>
      <c r="I14" s="58">
        <v>40.21</v>
      </c>
      <c r="J14" s="58">
        <v>306.67</v>
      </c>
      <c r="K14" s="58">
        <v>1.57</v>
      </c>
      <c r="L14" s="58">
        <v>16.16</v>
      </c>
      <c r="M14" s="58">
        <v>86.69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45830.375</v>
      </c>
      <c r="F15" s="58">
        <v>1.2999999999999999E-2</v>
      </c>
      <c r="G15" s="58">
        <v>8.9999999999999993E-3</v>
      </c>
      <c r="H15" s="58">
        <v>15</v>
      </c>
      <c r="I15" s="58">
        <v>40.49</v>
      </c>
      <c r="J15" s="58">
        <v>302.42</v>
      </c>
      <c r="K15" s="58">
        <v>2.06</v>
      </c>
      <c r="L15" s="58">
        <v>16.66</v>
      </c>
      <c r="M15" s="58">
        <v>84.07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45830.416666666664</v>
      </c>
      <c r="F16" s="58">
        <v>1.4999999999999999E-2</v>
      </c>
      <c r="G16" s="58">
        <v>7.0000000000000001E-3</v>
      </c>
      <c r="H16" s="58">
        <v>13</v>
      </c>
      <c r="I16" s="58">
        <v>40.78</v>
      </c>
      <c r="J16" s="58">
        <v>304.04000000000002</v>
      </c>
      <c r="K16" s="58">
        <v>1.95</v>
      </c>
      <c r="L16" s="58">
        <v>17.14</v>
      </c>
      <c r="M16" s="58">
        <v>83.28</v>
      </c>
    </row>
    <row r="17" spans="1:13" ht="15">
      <c r="A17" s="6"/>
      <c r="B17" s="6"/>
      <c r="C17" s="6"/>
      <c r="D17" s="6"/>
      <c r="E17" s="57">
        <v>45830.458333333336</v>
      </c>
      <c r="F17" s="58">
        <v>1.7000000000000001E-2</v>
      </c>
      <c r="G17" s="58">
        <v>7.0000000000000001E-3</v>
      </c>
      <c r="H17" s="58">
        <v>12</v>
      </c>
      <c r="I17" s="58">
        <v>41.47</v>
      </c>
      <c r="J17" s="58">
        <v>303.44</v>
      </c>
      <c r="K17" s="58">
        <v>2.5099999999999998</v>
      </c>
      <c r="L17" s="58">
        <v>18.43</v>
      </c>
      <c r="M17" s="58">
        <v>75.849999999999994</v>
      </c>
    </row>
    <row r="18" spans="1:13" ht="15.75" thickBot="1">
      <c r="A18" s="6"/>
      <c r="B18" s="6"/>
      <c r="C18" s="6"/>
      <c r="D18" s="6"/>
      <c r="E18" s="57">
        <v>45830.5</v>
      </c>
      <c r="F18" s="58">
        <v>1.7000000000000001E-2</v>
      </c>
      <c r="G18" s="58">
        <v>6.0000000000000001E-3</v>
      </c>
      <c r="H18" s="58">
        <v>17</v>
      </c>
      <c r="I18" s="58">
        <v>42.39</v>
      </c>
      <c r="J18" s="58">
        <v>319.95999999999998</v>
      </c>
      <c r="K18" s="58">
        <v>3.74</v>
      </c>
      <c r="L18" s="58">
        <v>19.11</v>
      </c>
      <c r="M18" s="58">
        <v>71.86</v>
      </c>
    </row>
    <row r="19" spans="1:13" ht="15">
      <c r="A19" s="6"/>
      <c r="B19" s="51"/>
      <c r="C19" s="52" t="s">
        <v>23</v>
      </c>
      <c r="D19" s="6"/>
      <c r="E19" s="57">
        <v>45830.541666666664</v>
      </c>
      <c r="F19" s="58">
        <v>1.7999999999999999E-2</v>
      </c>
      <c r="G19" s="58">
        <v>7.0000000000000001E-3</v>
      </c>
      <c r="H19" s="58">
        <v>11</v>
      </c>
      <c r="I19" s="58">
        <v>43.26</v>
      </c>
      <c r="J19" s="58">
        <v>319.82</v>
      </c>
      <c r="K19" s="58">
        <v>3.2</v>
      </c>
      <c r="L19" s="58">
        <v>19.89</v>
      </c>
      <c r="M19" s="58">
        <v>68.45</v>
      </c>
    </row>
    <row r="20" spans="1:13" ht="15.75" thickBot="1">
      <c r="A20" s="6"/>
      <c r="B20" s="47"/>
      <c r="C20" s="53"/>
      <c r="D20" s="6"/>
      <c r="E20" s="57">
        <v>45830.583333333336</v>
      </c>
      <c r="F20" s="58">
        <v>0.02</v>
      </c>
      <c r="G20" s="58">
        <v>6.0000000000000001E-3</v>
      </c>
      <c r="H20" s="58">
        <v>13</v>
      </c>
      <c r="I20" s="58">
        <v>43.99</v>
      </c>
      <c r="J20" s="58">
        <v>319.82</v>
      </c>
      <c r="K20" s="58">
        <v>4.34</v>
      </c>
      <c r="L20" s="58">
        <v>20.49</v>
      </c>
      <c r="M20" s="58">
        <v>65.3</v>
      </c>
    </row>
    <row r="21" spans="1:13" ht="15">
      <c r="A21" s="6"/>
      <c r="B21" s="44"/>
      <c r="C21" s="46" t="s">
        <v>24</v>
      </c>
      <c r="D21" s="6"/>
      <c r="E21" s="57">
        <v>45830.625</v>
      </c>
      <c r="F21" s="58">
        <v>0.02</v>
      </c>
      <c r="G21" s="58">
        <v>6.0000000000000001E-3</v>
      </c>
      <c r="H21" s="58">
        <v>15</v>
      </c>
      <c r="I21" s="58">
        <v>44.96</v>
      </c>
      <c r="J21" s="58">
        <v>316.76</v>
      </c>
      <c r="K21" s="58">
        <v>4.32</v>
      </c>
      <c r="L21" s="58">
        <v>20.65</v>
      </c>
      <c r="M21" s="58">
        <v>64.83</v>
      </c>
    </row>
    <row r="22" spans="1:13" ht="15.75" thickBot="1">
      <c r="A22" s="6"/>
      <c r="B22" s="45"/>
      <c r="C22" s="47"/>
      <c r="D22" s="6"/>
      <c r="E22" s="57">
        <v>45830.666666666664</v>
      </c>
      <c r="F22" s="58">
        <v>1.9E-2</v>
      </c>
      <c r="G22" s="58">
        <v>6.0000000000000001E-3</v>
      </c>
      <c r="H22" s="58">
        <v>11</v>
      </c>
      <c r="I22" s="58">
        <v>45.12</v>
      </c>
      <c r="J22" s="58">
        <v>323.36</v>
      </c>
      <c r="K22" s="58">
        <v>4.2699999999999996</v>
      </c>
      <c r="L22" s="58">
        <v>19.95</v>
      </c>
      <c r="M22" s="58">
        <v>67.489999999999995</v>
      </c>
    </row>
    <row r="23" spans="1:13" ht="15">
      <c r="A23" s="6"/>
      <c r="B23" s="6"/>
      <c r="C23" s="6"/>
      <c r="D23" s="6"/>
      <c r="E23" s="57">
        <v>45830.708333333336</v>
      </c>
      <c r="F23" s="58">
        <v>1.9E-2</v>
      </c>
      <c r="G23" s="58">
        <v>7.0000000000000001E-3</v>
      </c>
      <c r="H23" s="58">
        <v>12</v>
      </c>
      <c r="I23" s="58">
        <v>44.69</v>
      </c>
      <c r="J23" s="58">
        <v>317.88</v>
      </c>
      <c r="K23" s="58">
        <v>4.6399999999999997</v>
      </c>
      <c r="L23" s="58">
        <v>19.350000000000001</v>
      </c>
      <c r="M23" s="58">
        <v>70.59</v>
      </c>
    </row>
    <row r="24" spans="1:13" ht="15">
      <c r="A24" s="6"/>
      <c r="B24" s="6"/>
      <c r="C24" s="6"/>
      <c r="D24" s="6"/>
      <c r="E24" s="57">
        <v>45830.75</v>
      </c>
      <c r="F24" s="58">
        <v>1.7000000000000001E-2</v>
      </c>
      <c r="G24" s="58">
        <v>8.0000000000000002E-3</v>
      </c>
      <c r="H24" s="58">
        <v>12</v>
      </c>
      <c r="I24" s="58">
        <v>43.74</v>
      </c>
      <c r="J24" s="58">
        <v>316.98</v>
      </c>
      <c r="K24" s="58">
        <v>4.28</v>
      </c>
      <c r="L24" s="58">
        <v>17.62</v>
      </c>
      <c r="M24" s="58">
        <v>81.02</v>
      </c>
    </row>
    <row r="25" spans="1:13" ht="15">
      <c r="A25" s="6"/>
      <c r="B25" s="6"/>
      <c r="C25" s="6"/>
      <c r="D25" s="6"/>
      <c r="E25" s="57">
        <v>45830.791666666664</v>
      </c>
      <c r="F25" s="58">
        <v>1.6E-2</v>
      </c>
      <c r="G25" s="58">
        <v>8.9999999999999993E-3</v>
      </c>
      <c r="H25" s="58">
        <v>13</v>
      </c>
      <c r="I25" s="58">
        <v>42.7</v>
      </c>
      <c r="J25" s="58">
        <v>319.87</v>
      </c>
      <c r="K25" s="58">
        <v>3.65</v>
      </c>
      <c r="L25" s="58">
        <v>16.690000000000001</v>
      </c>
      <c r="M25" s="58">
        <v>86.31</v>
      </c>
    </row>
    <row r="26" spans="1:13" ht="15">
      <c r="A26" s="6"/>
      <c r="B26" s="6"/>
      <c r="C26" s="6"/>
      <c r="D26" s="6"/>
      <c r="E26" s="57">
        <v>45830.833333333336</v>
      </c>
      <c r="F26" s="58">
        <v>1.4999999999999999E-2</v>
      </c>
      <c r="G26" s="58">
        <v>1.0999999999999999E-2</v>
      </c>
      <c r="H26" s="58">
        <v>8</v>
      </c>
      <c r="I26" s="58">
        <v>41.94</v>
      </c>
      <c r="J26" s="58">
        <v>320.74</v>
      </c>
      <c r="K26" s="58">
        <v>3.26</v>
      </c>
      <c r="L26" s="58">
        <v>16.87</v>
      </c>
      <c r="M26" s="58">
        <v>84.41</v>
      </c>
    </row>
    <row r="27" spans="1:13" ht="15">
      <c r="A27" s="6"/>
      <c r="B27" s="6"/>
      <c r="C27" s="6"/>
      <c r="D27" s="6"/>
      <c r="E27" s="57">
        <v>45830.875</v>
      </c>
      <c r="F27" s="58">
        <v>1.2999999999999999E-2</v>
      </c>
      <c r="G27" s="58">
        <v>0.01</v>
      </c>
      <c r="H27" s="58">
        <v>13</v>
      </c>
      <c r="I27" s="58">
        <v>41.6</v>
      </c>
      <c r="J27" s="58">
        <v>319.95999999999998</v>
      </c>
      <c r="K27" s="58">
        <v>3.08</v>
      </c>
      <c r="L27" s="58">
        <v>16.75</v>
      </c>
      <c r="M27" s="58">
        <v>86.72</v>
      </c>
    </row>
    <row r="28" spans="1:13" ht="15">
      <c r="A28" s="6"/>
      <c r="B28" s="6"/>
      <c r="C28" s="6"/>
      <c r="D28" s="6"/>
      <c r="E28" s="57">
        <v>45830.916666666664</v>
      </c>
      <c r="F28" s="58">
        <v>1.7000000000000001E-2</v>
      </c>
      <c r="G28" s="58">
        <v>8.0000000000000002E-3</v>
      </c>
      <c r="H28" s="58">
        <v>12</v>
      </c>
      <c r="I28" s="58">
        <v>41.31</v>
      </c>
      <c r="J28" s="58">
        <v>317.45999999999998</v>
      </c>
      <c r="K28" s="58">
        <v>3.97</v>
      </c>
      <c r="L28" s="58">
        <v>16.46</v>
      </c>
      <c r="M28" s="58">
        <v>85.92</v>
      </c>
    </row>
    <row r="29" spans="1:13" ht="15">
      <c r="A29" s="6"/>
      <c r="B29" s="6"/>
      <c r="C29" s="6"/>
      <c r="D29" s="6"/>
      <c r="E29" s="57">
        <v>45830.958333333336</v>
      </c>
      <c r="F29" s="58">
        <v>1.7000000000000001E-2</v>
      </c>
      <c r="G29" s="58">
        <v>8.0000000000000002E-3</v>
      </c>
      <c r="H29" s="58">
        <v>11</v>
      </c>
      <c r="I29" s="58">
        <v>41.12</v>
      </c>
      <c r="J29" s="58">
        <v>322.5</v>
      </c>
      <c r="K29" s="58">
        <v>3.16</v>
      </c>
      <c r="L29" s="58">
        <v>16.59</v>
      </c>
      <c r="M29" s="58">
        <v>82.53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1.5875000000000004E-2</v>
      </c>
      <c r="G31" s="32">
        <f>AVERAGE(G6:G29)</f>
        <v>7.8750000000000035E-3</v>
      </c>
      <c r="H31" s="36">
        <f>MAX(H6:H29)</f>
        <v>17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7" priority="1" operator="greaterThan">
      <formula>$K$32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DF75-B683-405E-8387-30347EF6901E}">
  <dimension ref="A1:M39"/>
  <sheetViews>
    <sheetView workbookViewId="0">
      <selection activeCell="E6" sqref="E6:M29"/>
    </sheetView>
  </sheetViews>
  <sheetFormatPr baseColWidth="10" defaultRowHeight="14.25"/>
  <cols>
    <col min="5" max="5" width="15.8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45831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45831</v>
      </c>
      <c r="F6" s="58">
        <v>1.4E-2</v>
      </c>
      <c r="G6" s="58">
        <v>0.01</v>
      </c>
      <c r="H6" s="58">
        <v>11</v>
      </c>
      <c r="I6" s="58">
        <v>41.17</v>
      </c>
      <c r="J6" s="58">
        <v>12.73</v>
      </c>
      <c r="K6" s="58">
        <v>1.61</v>
      </c>
      <c r="L6" s="58">
        <v>16.82</v>
      </c>
      <c r="M6" s="58">
        <v>80.45</v>
      </c>
    </row>
    <row r="7" spans="1:13" ht="15.75" thickBot="1">
      <c r="A7" s="6"/>
      <c r="B7" s="6"/>
      <c r="C7" s="6"/>
      <c r="D7" s="6"/>
      <c r="E7" s="57">
        <v>45831.041666666664</v>
      </c>
      <c r="F7" s="58">
        <v>1.4999999999999999E-2</v>
      </c>
      <c r="G7" s="58">
        <v>8.9999999999999993E-3</v>
      </c>
      <c r="H7" s="58">
        <v>18</v>
      </c>
      <c r="I7" s="58">
        <v>41.23</v>
      </c>
      <c r="J7" s="58">
        <v>326.75</v>
      </c>
      <c r="K7" s="58">
        <v>2</v>
      </c>
      <c r="L7" s="58">
        <v>16.79</v>
      </c>
      <c r="M7" s="58">
        <v>81.06</v>
      </c>
    </row>
    <row r="8" spans="1:13" ht="15.75" thickBot="1">
      <c r="A8" s="6"/>
      <c r="B8" s="50" t="s">
        <v>10</v>
      </c>
      <c r="C8" s="50"/>
      <c r="D8" s="6"/>
      <c r="E8" s="57">
        <v>45831.083333333336</v>
      </c>
      <c r="F8" s="58">
        <v>1.7999999999999999E-2</v>
      </c>
      <c r="G8" s="58">
        <v>5.0000000000000001E-3</v>
      </c>
      <c r="H8" s="58">
        <v>9</v>
      </c>
      <c r="I8" s="58">
        <v>41.23</v>
      </c>
      <c r="J8" s="58">
        <v>326.51</v>
      </c>
      <c r="K8" s="58">
        <v>2.15</v>
      </c>
      <c r="L8" s="58">
        <v>16.3</v>
      </c>
      <c r="M8" s="58">
        <v>87.59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45831.125</v>
      </c>
      <c r="F9" s="58">
        <v>1.9E-2</v>
      </c>
      <c r="G9" s="58">
        <v>4.0000000000000001E-3</v>
      </c>
      <c r="H9" s="58">
        <v>5</v>
      </c>
      <c r="I9" s="58">
        <v>41.12</v>
      </c>
      <c r="J9" s="58">
        <v>320.91000000000003</v>
      </c>
      <c r="K9" s="58">
        <v>3.36</v>
      </c>
      <c r="L9" s="58">
        <v>16.079999999999998</v>
      </c>
      <c r="M9" s="58">
        <v>89.02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45831.166666666664</v>
      </c>
      <c r="F10" s="58">
        <v>0.02</v>
      </c>
      <c r="G10" s="58">
        <v>4.0000000000000001E-3</v>
      </c>
      <c r="H10" s="58">
        <v>2</v>
      </c>
      <c r="I10" s="58">
        <v>40.92</v>
      </c>
      <c r="J10" s="58">
        <v>323.33999999999997</v>
      </c>
      <c r="K10" s="58">
        <v>3.54</v>
      </c>
      <c r="L10" s="58">
        <v>16.23</v>
      </c>
      <c r="M10" s="58">
        <v>86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45831.208333333336</v>
      </c>
      <c r="F11" s="58">
        <v>1.7000000000000001E-2</v>
      </c>
      <c r="G11" s="58">
        <v>8.0000000000000002E-3</v>
      </c>
      <c r="H11" s="58">
        <v>3</v>
      </c>
      <c r="I11" s="58">
        <v>40.630000000000003</v>
      </c>
      <c r="J11" s="58">
        <v>340.28</v>
      </c>
      <c r="K11" s="58">
        <v>2.91</v>
      </c>
      <c r="L11" s="58">
        <v>16.16</v>
      </c>
      <c r="M11" s="58">
        <v>85.43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45831.25</v>
      </c>
      <c r="F12" s="58">
        <v>8.0000000000000002E-3</v>
      </c>
      <c r="G12" s="58">
        <v>1.6E-2</v>
      </c>
      <c r="H12" s="58">
        <v>7</v>
      </c>
      <c r="I12" s="58">
        <v>40.31</v>
      </c>
      <c r="J12" s="58">
        <v>325.02</v>
      </c>
      <c r="K12" s="58">
        <v>1.87</v>
      </c>
      <c r="L12" s="58">
        <v>16.079999999999998</v>
      </c>
      <c r="M12" s="58">
        <v>85.58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45831.291666666664</v>
      </c>
      <c r="F13" s="58">
        <v>6.0000000000000001E-3</v>
      </c>
      <c r="G13" s="58">
        <v>1.7000000000000001E-2</v>
      </c>
      <c r="H13" s="58">
        <v>28</v>
      </c>
      <c r="I13" s="58">
        <v>40.39</v>
      </c>
      <c r="J13" s="58">
        <v>328.72</v>
      </c>
      <c r="K13" s="58">
        <v>1.91</v>
      </c>
      <c r="L13" s="58">
        <v>16.510000000000002</v>
      </c>
      <c r="M13" s="58">
        <v>83.04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45831.333333333336</v>
      </c>
      <c r="F14" s="58">
        <v>6.0000000000000001E-3</v>
      </c>
      <c r="G14" s="58">
        <v>1.7000000000000001E-2</v>
      </c>
      <c r="H14" s="58">
        <v>37</v>
      </c>
      <c r="I14" s="58">
        <v>40.44</v>
      </c>
      <c r="J14" s="58">
        <v>353.57</v>
      </c>
      <c r="K14" s="58">
        <v>2.3199999999999998</v>
      </c>
      <c r="L14" s="58">
        <v>15.72</v>
      </c>
      <c r="M14" s="58">
        <v>93.41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45831.375</v>
      </c>
      <c r="F15" s="58">
        <v>8.9999999999999993E-3</v>
      </c>
      <c r="G15" s="58">
        <v>1.6E-2</v>
      </c>
      <c r="H15" s="58">
        <v>15</v>
      </c>
      <c r="I15" s="58">
        <v>40.03</v>
      </c>
      <c r="J15" s="58">
        <v>351.28</v>
      </c>
      <c r="K15" s="58">
        <v>2.36</v>
      </c>
      <c r="L15" s="58">
        <v>16</v>
      </c>
      <c r="M15" s="58">
        <v>93.29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45831.416666666664</v>
      </c>
      <c r="F16" s="58">
        <v>1.6E-2</v>
      </c>
      <c r="G16" s="58">
        <v>0.01</v>
      </c>
      <c r="H16" s="58">
        <v>14</v>
      </c>
      <c r="I16" s="58">
        <v>40.130000000000003</v>
      </c>
      <c r="J16" s="58">
        <v>31.55</v>
      </c>
      <c r="K16" s="58">
        <v>4.03</v>
      </c>
      <c r="L16" s="58">
        <v>17.27</v>
      </c>
      <c r="M16" s="58">
        <v>81.77</v>
      </c>
    </row>
    <row r="17" spans="1:13" ht="15">
      <c r="A17" s="6"/>
      <c r="B17" s="6"/>
      <c r="C17" s="6"/>
      <c r="D17" s="6"/>
      <c r="E17" s="57">
        <v>45831.458333333336</v>
      </c>
      <c r="F17" s="58">
        <v>1.9E-2</v>
      </c>
      <c r="G17" s="58">
        <v>8.9999999999999993E-3</v>
      </c>
      <c r="H17" s="58">
        <v>14</v>
      </c>
      <c r="I17" s="58">
        <v>41.68</v>
      </c>
      <c r="J17" s="58">
        <v>17.440000000000001</v>
      </c>
      <c r="K17" s="58">
        <v>3.43</v>
      </c>
      <c r="L17" s="58">
        <v>18.84</v>
      </c>
      <c r="M17" s="58">
        <v>71.94</v>
      </c>
    </row>
    <row r="18" spans="1:13" ht="15.75" thickBot="1">
      <c r="A18" s="6"/>
      <c r="B18" s="6"/>
      <c r="C18" s="6"/>
      <c r="D18" s="6"/>
      <c r="E18" s="57">
        <v>45831.5</v>
      </c>
      <c r="F18" s="58">
        <v>2.5000000000000001E-2</v>
      </c>
      <c r="G18" s="58">
        <v>8.0000000000000002E-3</v>
      </c>
      <c r="H18" s="58">
        <v>15</v>
      </c>
      <c r="I18" s="58">
        <v>31.38</v>
      </c>
      <c r="J18" s="58">
        <v>316.85000000000002</v>
      </c>
      <c r="K18" s="58">
        <v>4.71</v>
      </c>
      <c r="L18" s="58">
        <v>18.95</v>
      </c>
      <c r="M18" s="58">
        <v>68.17</v>
      </c>
    </row>
    <row r="19" spans="1:13" ht="15">
      <c r="A19" s="6"/>
      <c r="B19" s="51"/>
      <c r="C19" s="52" t="s">
        <v>23</v>
      </c>
      <c r="D19" s="6"/>
      <c r="E19" s="57">
        <v>45831.541666666664</v>
      </c>
      <c r="F19" s="58">
        <v>2.5999999999999999E-2</v>
      </c>
      <c r="G19" s="58">
        <v>6.0000000000000001E-3</v>
      </c>
      <c r="H19" s="58">
        <v>4</v>
      </c>
      <c r="I19" s="58">
        <v>26.44</v>
      </c>
      <c r="J19" s="58">
        <v>319.22000000000003</v>
      </c>
      <c r="K19" s="58">
        <v>4.9800000000000004</v>
      </c>
      <c r="L19" s="58">
        <v>20.190000000000001</v>
      </c>
      <c r="M19" s="58">
        <v>61.59</v>
      </c>
    </row>
    <row r="20" spans="1:13" ht="15.75" thickBot="1">
      <c r="A20" s="6"/>
      <c r="B20" s="47"/>
      <c r="C20" s="53"/>
      <c r="D20" s="6"/>
      <c r="E20" s="57">
        <v>45831.583333333336</v>
      </c>
      <c r="F20" s="58">
        <v>2.5999999999999999E-2</v>
      </c>
      <c r="G20" s="58">
        <v>6.0000000000000001E-3</v>
      </c>
      <c r="H20" s="58">
        <v>-1</v>
      </c>
      <c r="I20" s="58">
        <v>26.31</v>
      </c>
      <c r="J20" s="58">
        <v>319.87</v>
      </c>
      <c r="K20" s="58">
        <v>5.43</v>
      </c>
      <c r="L20" s="58">
        <v>20.27</v>
      </c>
      <c r="M20" s="58">
        <v>58.15</v>
      </c>
    </row>
    <row r="21" spans="1:13" ht="15">
      <c r="A21" s="6"/>
      <c r="B21" s="44"/>
      <c r="C21" s="46" t="s">
        <v>24</v>
      </c>
      <c r="D21" s="6"/>
      <c r="E21" s="57">
        <v>45831.625</v>
      </c>
      <c r="F21" s="58">
        <v>2.7E-2</v>
      </c>
      <c r="G21" s="58">
        <v>7.0000000000000001E-3</v>
      </c>
      <c r="H21" s="58">
        <v>12</v>
      </c>
      <c r="I21" s="58">
        <v>25.89</v>
      </c>
      <c r="J21" s="58">
        <v>311.55</v>
      </c>
      <c r="K21" s="58">
        <v>5.64</v>
      </c>
      <c r="L21" s="58">
        <v>20.45</v>
      </c>
      <c r="M21" s="58">
        <v>55.3</v>
      </c>
    </row>
    <row r="22" spans="1:13" ht="15.75" thickBot="1">
      <c r="A22" s="6"/>
      <c r="B22" s="45"/>
      <c r="C22" s="47"/>
      <c r="D22" s="6"/>
      <c r="E22" s="57">
        <v>45831.666666666664</v>
      </c>
      <c r="F22" s="58">
        <v>2.3E-2</v>
      </c>
      <c r="G22" s="58">
        <v>7.0000000000000001E-3</v>
      </c>
      <c r="H22" s="58">
        <v>14</v>
      </c>
      <c r="I22" s="58">
        <v>25.39</v>
      </c>
      <c r="J22" s="58">
        <v>319.33</v>
      </c>
      <c r="K22" s="58">
        <v>5.03</v>
      </c>
      <c r="L22" s="58">
        <v>19.5</v>
      </c>
      <c r="M22" s="58">
        <v>65.62</v>
      </c>
    </row>
    <row r="23" spans="1:13" ht="15">
      <c r="A23" s="6"/>
      <c r="B23" s="6"/>
      <c r="C23" s="6"/>
      <c r="D23" s="6"/>
      <c r="E23" s="57">
        <v>45831.708333333336</v>
      </c>
      <c r="F23" s="58">
        <v>2.1000000000000001E-2</v>
      </c>
      <c r="G23" s="58">
        <v>8.9999999999999993E-3</v>
      </c>
      <c r="H23" s="58">
        <v>18</v>
      </c>
      <c r="I23" s="58">
        <v>25.28</v>
      </c>
      <c r="J23" s="58">
        <v>319.07</v>
      </c>
      <c r="K23" s="58">
        <v>4.5199999999999996</v>
      </c>
      <c r="L23" s="58">
        <v>19.05</v>
      </c>
      <c r="M23" s="58">
        <v>68.52</v>
      </c>
    </row>
    <row r="24" spans="1:13" ht="15">
      <c r="A24" s="6"/>
      <c r="B24" s="6"/>
      <c r="C24" s="6"/>
      <c r="D24" s="6"/>
      <c r="E24" s="57">
        <v>45831.75</v>
      </c>
      <c r="F24" s="58">
        <v>2.1000000000000001E-2</v>
      </c>
      <c r="G24" s="58">
        <v>8.9999999999999993E-3</v>
      </c>
      <c r="H24" s="58">
        <v>19</v>
      </c>
      <c r="I24" s="58">
        <v>25.29</v>
      </c>
      <c r="J24" s="58">
        <v>316.51</v>
      </c>
      <c r="K24" s="58">
        <v>4.2300000000000004</v>
      </c>
      <c r="L24" s="58">
        <v>18.739999999999998</v>
      </c>
      <c r="M24" s="58">
        <v>69.72</v>
      </c>
    </row>
    <row r="25" spans="1:13" ht="15">
      <c r="A25" s="6"/>
      <c r="B25" s="6"/>
      <c r="C25" s="6"/>
      <c r="D25" s="6"/>
      <c r="E25" s="57">
        <v>45831.791666666664</v>
      </c>
      <c r="F25" s="58">
        <v>1.7000000000000001E-2</v>
      </c>
      <c r="G25" s="58">
        <v>0.01</v>
      </c>
      <c r="H25" s="58">
        <v>24</v>
      </c>
      <c r="I25" s="58">
        <v>25.19</v>
      </c>
      <c r="J25" s="58">
        <v>318.48</v>
      </c>
      <c r="K25" s="58">
        <v>3.91</v>
      </c>
      <c r="L25" s="58">
        <v>17.95</v>
      </c>
      <c r="M25" s="58">
        <v>74.25</v>
      </c>
    </row>
    <row r="26" spans="1:13" ht="15">
      <c r="A26" s="6"/>
      <c r="B26" s="6"/>
      <c r="C26" s="6"/>
      <c r="D26" s="6"/>
      <c r="E26" s="57">
        <v>45831.833333333336</v>
      </c>
      <c r="F26" s="58">
        <v>1.7000000000000001E-2</v>
      </c>
      <c r="G26" s="58">
        <v>0.01</v>
      </c>
      <c r="H26" s="58">
        <v>21</v>
      </c>
      <c r="I26" s="58">
        <v>25.22</v>
      </c>
      <c r="J26" s="58">
        <v>321.92</v>
      </c>
      <c r="K26" s="58">
        <v>4.88</v>
      </c>
      <c r="L26" s="58">
        <v>17.18</v>
      </c>
      <c r="M26" s="58">
        <v>79.540000000000006</v>
      </c>
    </row>
    <row r="27" spans="1:13" ht="15">
      <c r="A27" s="6"/>
      <c r="B27" s="6"/>
      <c r="C27" s="6"/>
      <c r="D27" s="6"/>
      <c r="E27" s="57">
        <v>45831.875</v>
      </c>
      <c r="F27" s="58">
        <v>1.7000000000000001E-2</v>
      </c>
      <c r="G27" s="58">
        <v>8.0000000000000002E-3</v>
      </c>
      <c r="H27" s="58">
        <v>17</v>
      </c>
      <c r="I27" s="58">
        <v>25.11</v>
      </c>
      <c r="J27" s="58">
        <v>323.33999999999997</v>
      </c>
      <c r="K27" s="58">
        <v>3.97</v>
      </c>
      <c r="L27" s="58">
        <v>16.28</v>
      </c>
      <c r="M27" s="58">
        <v>83.08</v>
      </c>
    </row>
    <row r="28" spans="1:13" ht="15">
      <c r="A28" s="6"/>
      <c r="B28" s="6"/>
      <c r="C28" s="6"/>
      <c r="D28" s="6"/>
      <c r="E28" s="57">
        <v>45831.916666666664</v>
      </c>
      <c r="F28" s="58">
        <v>1.6E-2</v>
      </c>
      <c r="G28" s="58">
        <v>8.0000000000000002E-3</v>
      </c>
      <c r="H28" s="58">
        <v>15</v>
      </c>
      <c r="I28" s="58">
        <v>25.09</v>
      </c>
      <c r="J28" s="58">
        <v>340.31</v>
      </c>
      <c r="K28" s="58">
        <v>3.7</v>
      </c>
      <c r="L28" s="58">
        <v>15.63</v>
      </c>
      <c r="M28" s="58">
        <v>82.56</v>
      </c>
    </row>
    <row r="29" spans="1:13" ht="15">
      <c r="A29" s="6"/>
      <c r="B29" s="6"/>
      <c r="C29" s="6"/>
      <c r="D29" s="6"/>
      <c r="E29" s="57">
        <v>45831.958333333336</v>
      </c>
      <c r="F29" s="58">
        <v>1.4999999999999999E-2</v>
      </c>
      <c r="G29" s="58">
        <v>8.0000000000000002E-3</v>
      </c>
      <c r="H29" s="58">
        <v>26</v>
      </c>
      <c r="I29" s="58">
        <v>25.07</v>
      </c>
      <c r="J29" s="58">
        <v>321.75</v>
      </c>
      <c r="K29" s="58">
        <v>3.26</v>
      </c>
      <c r="L29" s="58">
        <v>15.8</v>
      </c>
      <c r="M29" s="58">
        <v>78.930000000000007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1.7416666666666674E-2</v>
      </c>
      <c r="G31" s="32">
        <f>AVERAGE(G6:G29)</f>
        <v>9.2083333333333375E-3</v>
      </c>
      <c r="H31" s="36">
        <f>MAX(H6:H29)</f>
        <v>37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6" priority="1" operator="greaterThan">
      <formula>$K$32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EAF8-30A0-4DFB-83AE-1BBF29F71665}">
  <dimension ref="A1:M39"/>
  <sheetViews>
    <sheetView workbookViewId="0">
      <selection activeCell="E6" sqref="E6:M29"/>
    </sheetView>
  </sheetViews>
  <sheetFormatPr baseColWidth="10" defaultRowHeight="14.25"/>
  <cols>
    <col min="5" max="5" width="1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45832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45832</v>
      </c>
      <c r="F6" s="58">
        <v>1.7000000000000001E-2</v>
      </c>
      <c r="G6" s="58">
        <v>7.0000000000000001E-3</v>
      </c>
      <c r="H6" s="58">
        <v>24</v>
      </c>
      <c r="I6" s="58">
        <v>25.02</v>
      </c>
      <c r="J6" s="58">
        <v>320.89</v>
      </c>
      <c r="K6" s="58">
        <v>3.42</v>
      </c>
      <c r="L6" s="58">
        <v>15.66</v>
      </c>
      <c r="M6" s="58">
        <v>77.52</v>
      </c>
    </row>
    <row r="7" spans="1:13" ht="15.75" thickBot="1">
      <c r="A7" s="6"/>
      <c r="B7" s="6"/>
      <c r="C7" s="6"/>
      <c r="D7" s="6"/>
      <c r="E7" s="57">
        <v>45832.041666666664</v>
      </c>
      <c r="F7" s="58">
        <v>1.7999999999999999E-2</v>
      </c>
      <c r="G7" s="58">
        <v>5.0000000000000001E-3</v>
      </c>
      <c r="H7" s="58">
        <v>19</v>
      </c>
      <c r="I7" s="58">
        <v>24.91</v>
      </c>
      <c r="J7" s="58">
        <v>322.76</v>
      </c>
      <c r="K7" s="58">
        <v>2.82</v>
      </c>
      <c r="L7" s="58">
        <v>15.39</v>
      </c>
      <c r="M7" s="58">
        <v>78.48</v>
      </c>
    </row>
    <row r="8" spans="1:13" ht="15.75" thickBot="1">
      <c r="A8" s="6"/>
      <c r="B8" s="50" t="s">
        <v>10</v>
      </c>
      <c r="C8" s="50"/>
      <c r="D8" s="6"/>
      <c r="E8" s="57">
        <v>45832.083333333336</v>
      </c>
      <c r="F8" s="58">
        <v>1.7999999999999999E-2</v>
      </c>
      <c r="G8" s="58">
        <v>4.0000000000000001E-3</v>
      </c>
      <c r="H8" s="58">
        <v>20</v>
      </c>
      <c r="I8" s="58">
        <v>24.83</v>
      </c>
      <c r="J8" s="58">
        <v>321.37</v>
      </c>
      <c r="K8" s="58">
        <v>2.86</v>
      </c>
      <c r="L8" s="58">
        <v>15.21</v>
      </c>
      <c r="M8" s="58">
        <v>76.5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45832.125</v>
      </c>
      <c r="F9" s="58">
        <v>1.7999999999999999E-2</v>
      </c>
      <c r="G9" s="58">
        <v>4.0000000000000001E-3</v>
      </c>
      <c r="H9" s="58">
        <v>20</v>
      </c>
      <c r="I9" s="58">
        <v>24.87</v>
      </c>
      <c r="J9" s="58">
        <v>322.93</v>
      </c>
      <c r="K9" s="58">
        <v>2.91</v>
      </c>
      <c r="L9" s="58">
        <v>14.84</v>
      </c>
      <c r="M9" s="58">
        <v>80.84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45832.166666666664</v>
      </c>
      <c r="F10" s="58">
        <v>1.7000000000000001E-2</v>
      </c>
      <c r="G10" s="58">
        <v>4.0000000000000001E-3</v>
      </c>
      <c r="H10" s="58">
        <v>29</v>
      </c>
      <c r="I10" s="58">
        <v>24.87</v>
      </c>
      <c r="J10" s="58">
        <v>337.72</v>
      </c>
      <c r="K10" s="58">
        <v>2.33</v>
      </c>
      <c r="L10" s="58">
        <v>14.63</v>
      </c>
      <c r="M10" s="58">
        <v>83.72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45832.208333333336</v>
      </c>
      <c r="F11" s="58">
        <v>1.6E-2</v>
      </c>
      <c r="G11" s="58">
        <v>6.0000000000000001E-3</v>
      </c>
      <c r="H11" s="58">
        <v>30</v>
      </c>
      <c r="I11" s="58">
        <v>24.9</v>
      </c>
      <c r="J11" s="58">
        <v>326.97000000000003</v>
      </c>
      <c r="K11" s="58">
        <v>2.41</v>
      </c>
      <c r="L11" s="58">
        <v>14.66</v>
      </c>
      <c r="M11" s="58">
        <v>85.31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45832.25</v>
      </c>
      <c r="F12" s="58">
        <v>1.2999999999999999E-2</v>
      </c>
      <c r="G12" s="58">
        <v>8.9999999999999993E-3</v>
      </c>
      <c r="H12" s="58">
        <v>17</v>
      </c>
      <c r="I12" s="58">
        <v>24.96</v>
      </c>
      <c r="J12" s="58">
        <v>320.45999999999998</v>
      </c>
      <c r="K12" s="58">
        <v>2.88</v>
      </c>
      <c r="L12" s="58">
        <v>14.59</v>
      </c>
      <c r="M12" s="58">
        <v>87.1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45832.291666666664</v>
      </c>
      <c r="F13" s="58">
        <v>1.0999999999999999E-2</v>
      </c>
      <c r="G13" s="58">
        <v>0.01</v>
      </c>
      <c r="H13" s="58">
        <v>15</v>
      </c>
      <c r="I13" s="58">
        <v>24.96</v>
      </c>
      <c r="J13" s="58">
        <v>323.5</v>
      </c>
      <c r="K13" s="58">
        <v>3.37</v>
      </c>
      <c r="L13" s="58">
        <v>14.68</v>
      </c>
      <c r="M13" s="58">
        <v>86.58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45832.333333333336</v>
      </c>
      <c r="F14" s="58">
        <v>0.01</v>
      </c>
      <c r="G14" s="58">
        <v>1.2E-2</v>
      </c>
      <c r="H14" s="58">
        <v>24</v>
      </c>
      <c r="I14" s="58">
        <v>24.96</v>
      </c>
      <c r="J14" s="58">
        <v>320.89999999999998</v>
      </c>
      <c r="K14" s="58">
        <v>3.42</v>
      </c>
      <c r="L14" s="58">
        <v>15.25</v>
      </c>
      <c r="M14" s="58">
        <v>84.11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45832.375</v>
      </c>
      <c r="F15" s="58">
        <v>1.0999999999999999E-2</v>
      </c>
      <c r="G15" s="58">
        <v>1.0999999999999999E-2</v>
      </c>
      <c r="H15" s="58">
        <v>35</v>
      </c>
      <c r="I15" s="58">
        <v>24.93</v>
      </c>
      <c r="J15" s="58">
        <v>340.12</v>
      </c>
      <c r="K15" s="58">
        <v>3.42</v>
      </c>
      <c r="L15" s="58">
        <v>15.43</v>
      </c>
      <c r="M15" s="58">
        <v>84.87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45832.416666666664</v>
      </c>
      <c r="F16" s="58">
        <v>1.7999999999999999E-2</v>
      </c>
      <c r="G16" s="58">
        <v>8.0000000000000002E-3</v>
      </c>
      <c r="H16" s="58">
        <v>18</v>
      </c>
      <c r="I16" s="58">
        <v>25.04</v>
      </c>
      <c r="J16" s="58">
        <v>4.47</v>
      </c>
      <c r="K16" s="58">
        <v>4.7300000000000004</v>
      </c>
      <c r="L16" s="58">
        <v>17.52</v>
      </c>
      <c r="M16" s="58">
        <v>67.62</v>
      </c>
    </row>
    <row r="17" spans="1:13" ht="15">
      <c r="A17" s="6"/>
      <c r="B17" s="6"/>
      <c r="C17" s="6"/>
      <c r="D17" s="6"/>
      <c r="E17" s="57">
        <v>45832.458333333336</v>
      </c>
      <c r="F17" s="58">
        <v>1.7000000000000001E-2</v>
      </c>
      <c r="G17" s="58">
        <v>7.0000000000000001E-3</v>
      </c>
      <c r="H17" s="58">
        <v>35</v>
      </c>
      <c r="I17" s="58">
        <v>24.9</v>
      </c>
      <c r="J17" s="58">
        <v>319.5</v>
      </c>
      <c r="K17" s="58">
        <v>5.32</v>
      </c>
      <c r="L17" s="58">
        <v>16.45</v>
      </c>
      <c r="M17" s="58">
        <v>79.58</v>
      </c>
    </row>
    <row r="18" spans="1:13" ht="15.75" thickBot="1">
      <c r="A18" s="6"/>
      <c r="B18" s="6"/>
      <c r="C18" s="6"/>
      <c r="D18" s="6"/>
      <c r="E18" s="57">
        <v>45832.5</v>
      </c>
      <c r="F18" s="58">
        <v>3.2000000000000001E-2</v>
      </c>
      <c r="G18" s="58">
        <v>8.9999999999999993E-3</v>
      </c>
      <c r="H18" s="58">
        <v>22</v>
      </c>
      <c r="I18" s="58">
        <v>25.01</v>
      </c>
      <c r="J18" s="58">
        <v>15.07</v>
      </c>
      <c r="K18" s="58">
        <v>6.19</v>
      </c>
      <c r="L18" s="58">
        <v>17.05</v>
      </c>
      <c r="M18" s="58">
        <v>69.430000000000007</v>
      </c>
    </row>
    <row r="19" spans="1:13" ht="15">
      <c r="A19" s="6"/>
      <c r="B19" s="51"/>
      <c r="C19" s="52" t="s">
        <v>23</v>
      </c>
      <c r="D19" s="6"/>
      <c r="E19" s="57">
        <v>45832.541666666664</v>
      </c>
      <c r="F19" s="58">
        <v>3.6999999999999998E-2</v>
      </c>
      <c r="G19" s="58">
        <v>0.01</v>
      </c>
      <c r="H19" s="58">
        <v>41</v>
      </c>
      <c r="I19" s="58">
        <v>24.85</v>
      </c>
      <c r="J19" s="58">
        <v>42.63</v>
      </c>
      <c r="K19" s="58">
        <v>5.37</v>
      </c>
      <c r="L19" s="58">
        <v>17.77</v>
      </c>
      <c r="M19" s="58">
        <v>61.8</v>
      </c>
    </row>
    <row r="20" spans="1:13" ht="15.75" thickBot="1">
      <c r="A20" s="6"/>
      <c r="B20" s="47"/>
      <c r="C20" s="53"/>
      <c r="D20" s="6"/>
      <c r="E20" s="57">
        <v>45832.583333333336</v>
      </c>
      <c r="F20" s="58">
        <v>4.5999999999999999E-2</v>
      </c>
      <c r="G20" s="58">
        <v>8.0000000000000002E-3</v>
      </c>
      <c r="H20" s="58">
        <v>42</v>
      </c>
      <c r="I20" s="58">
        <v>25.09</v>
      </c>
      <c r="J20" s="58">
        <v>47.46</v>
      </c>
      <c r="K20" s="58">
        <v>5.91</v>
      </c>
      <c r="L20" s="58">
        <v>20.28</v>
      </c>
      <c r="M20" s="58">
        <v>48.51</v>
      </c>
    </row>
    <row r="21" spans="1:13" ht="15">
      <c r="A21" s="6"/>
      <c r="B21" s="44"/>
      <c r="C21" s="46" t="s">
        <v>24</v>
      </c>
      <c r="D21" s="6"/>
      <c r="E21" s="57">
        <v>45832.625</v>
      </c>
      <c r="F21" s="58">
        <v>4.7E-2</v>
      </c>
      <c r="G21" s="58">
        <v>8.0000000000000002E-3</v>
      </c>
      <c r="H21" s="58">
        <v>28</v>
      </c>
      <c r="I21" s="58">
        <v>25.15</v>
      </c>
      <c r="J21" s="58">
        <v>41.46</v>
      </c>
      <c r="K21" s="58">
        <v>5.78</v>
      </c>
      <c r="L21" s="58">
        <v>21.57</v>
      </c>
      <c r="M21" s="58">
        <v>42</v>
      </c>
    </row>
    <row r="22" spans="1:13" ht="15.75" thickBot="1">
      <c r="A22" s="6"/>
      <c r="B22" s="45"/>
      <c r="C22" s="47"/>
      <c r="D22" s="6"/>
      <c r="E22" s="57">
        <v>45832.666666666664</v>
      </c>
      <c r="F22" s="58">
        <v>4.7E-2</v>
      </c>
      <c r="G22" s="58">
        <v>8.0000000000000002E-3</v>
      </c>
      <c r="H22" s="58">
        <v>28</v>
      </c>
      <c r="I22" s="58">
        <v>25.07</v>
      </c>
      <c r="J22" s="58">
        <v>9.6199999999999992</v>
      </c>
      <c r="K22" s="58">
        <v>5.36</v>
      </c>
      <c r="L22" s="58">
        <v>21.63</v>
      </c>
      <c r="M22" s="58">
        <v>42.25</v>
      </c>
    </row>
    <row r="23" spans="1:13" ht="15">
      <c r="A23" s="6"/>
      <c r="B23" s="6"/>
      <c r="C23" s="6"/>
      <c r="D23" s="6"/>
      <c r="E23" s="57">
        <v>45832.708333333336</v>
      </c>
      <c r="F23" s="58">
        <v>4.3999999999999997E-2</v>
      </c>
      <c r="G23" s="58">
        <v>8.0000000000000002E-3</v>
      </c>
      <c r="H23" s="58">
        <v>16</v>
      </c>
      <c r="I23" s="58">
        <v>25.15</v>
      </c>
      <c r="J23" s="58">
        <v>316.58</v>
      </c>
      <c r="K23" s="58">
        <v>5.15</v>
      </c>
      <c r="L23" s="58">
        <v>20.54</v>
      </c>
      <c r="M23" s="58">
        <v>50.63</v>
      </c>
    </row>
    <row r="24" spans="1:13" ht="15">
      <c r="A24" s="6"/>
      <c r="B24" s="6"/>
      <c r="C24" s="6"/>
      <c r="D24" s="6"/>
      <c r="E24" s="57">
        <v>45832.75</v>
      </c>
      <c r="F24" s="58">
        <v>4.2999999999999997E-2</v>
      </c>
      <c r="G24" s="58">
        <v>8.9999999999999993E-3</v>
      </c>
      <c r="H24" s="58">
        <v>12</v>
      </c>
      <c r="I24" s="58">
        <v>25.06</v>
      </c>
      <c r="J24" s="58">
        <v>317.08999999999997</v>
      </c>
      <c r="K24" s="58">
        <v>5.12</v>
      </c>
      <c r="L24" s="58">
        <v>19.329999999999998</v>
      </c>
      <c r="M24" s="58">
        <v>56.31</v>
      </c>
    </row>
    <row r="25" spans="1:13" ht="15">
      <c r="A25" s="6"/>
      <c r="B25" s="6"/>
      <c r="C25" s="6"/>
      <c r="D25" s="6"/>
      <c r="E25" s="57">
        <v>45832.791666666664</v>
      </c>
      <c r="F25" s="58">
        <v>3.6999999999999998E-2</v>
      </c>
      <c r="G25" s="58">
        <v>1.0999999999999999E-2</v>
      </c>
      <c r="H25" s="58">
        <v>14</v>
      </c>
      <c r="I25" s="58">
        <v>24.71</v>
      </c>
      <c r="J25" s="58">
        <v>315.01</v>
      </c>
      <c r="K25" s="58">
        <v>4.3499999999999996</v>
      </c>
      <c r="L25" s="58">
        <v>17.39</v>
      </c>
      <c r="M25" s="58">
        <v>66.37</v>
      </c>
    </row>
    <row r="26" spans="1:13" ht="15">
      <c r="A26" s="6"/>
      <c r="B26" s="6"/>
      <c r="C26" s="6"/>
      <c r="D26" s="6"/>
      <c r="E26" s="57">
        <v>45832.833333333336</v>
      </c>
      <c r="F26" s="58">
        <v>3.4000000000000002E-2</v>
      </c>
      <c r="G26" s="58">
        <v>1.0999999999999999E-2</v>
      </c>
      <c r="H26" s="58">
        <v>14</v>
      </c>
      <c r="I26" s="58">
        <v>24.72</v>
      </c>
      <c r="J26" s="58">
        <v>342.13</v>
      </c>
      <c r="K26" s="58">
        <v>3.88</v>
      </c>
      <c r="L26" s="58">
        <v>17.03</v>
      </c>
      <c r="M26" s="58">
        <v>69.52</v>
      </c>
    </row>
    <row r="27" spans="1:13" ht="15">
      <c r="A27" s="6"/>
      <c r="B27" s="6"/>
      <c r="C27" s="6"/>
      <c r="D27" s="6"/>
      <c r="E27" s="57">
        <v>45832.875</v>
      </c>
      <c r="F27" s="58">
        <v>3.2000000000000001E-2</v>
      </c>
      <c r="G27" s="58">
        <v>8.9999999999999993E-3</v>
      </c>
      <c r="H27" s="58">
        <v>10</v>
      </c>
      <c r="I27" s="58">
        <v>24.76</v>
      </c>
      <c r="J27" s="58">
        <v>324.89</v>
      </c>
      <c r="K27" s="58">
        <v>4.45</v>
      </c>
      <c r="L27" s="58">
        <v>16.2</v>
      </c>
      <c r="M27" s="58">
        <v>75.53</v>
      </c>
    </row>
    <row r="28" spans="1:13" ht="15">
      <c r="A28" s="6"/>
      <c r="B28" s="6"/>
      <c r="C28" s="6"/>
      <c r="D28" s="6"/>
      <c r="E28" s="57">
        <v>45832.916666666664</v>
      </c>
      <c r="F28" s="58">
        <v>2.7E-2</v>
      </c>
      <c r="G28" s="58">
        <v>8.9999999999999993E-3</v>
      </c>
      <c r="H28" s="58">
        <v>8</v>
      </c>
      <c r="I28" s="58">
        <v>24.85</v>
      </c>
      <c r="J28" s="58">
        <v>10.8</v>
      </c>
      <c r="K28" s="58">
        <v>3.61</v>
      </c>
      <c r="L28" s="58">
        <v>15.36</v>
      </c>
      <c r="M28" s="58">
        <v>76.72</v>
      </c>
    </row>
    <row r="29" spans="1:13" ht="15">
      <c r="A29" s="6"/>
      <c r="B29" s="6"/>
      <c r="C29" s="6"/>
      <c r="D29" s="6"/>
      <c r="E29" s="57">
        <v>45832.958333333336</v>
      </c>
      <c r="F29" s="58">
        <v>2.4E-2</v>
      </c>
      <c r="G29" s="58">
        <v>8.0000000000000002E-3</v>
      </c>
      <c r="H29" s="58">
        <v>8</v>
      </c>
      <c r="I29" s="58">
        <v>24.94</v>
      </c>
      <c r="J29" s="58">
        <v>334.5</v>
      </c>
      <c r="K29" s="58">
        <v>2.4900000000000002</v>
      </c>
      <c r="L29" s="58">
        <v>15.02</v>
      </c>
      <c r="M29" s="58">
        <v>77.97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2.6416666666666668E-2</v>
      </c>
      <c r="G31" s="32">
        <f>AVERAGE(G6:G29)</f>
        <v>8.125000000000002E-3</v>
      </c>
      <c r="H31" s="36">
        <f>MAX(H6:H29)</f>
        <v>42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5" priority="1" operator="greaterThan">
      <formula>$K$32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EBEC-2945-4562-9F25-60FEFB0240CF}">
  <dimension ref="A1:M39"/>
  <sheetViews>
    <sheetView topLeftCell="A4" workbookViewId="0">
      <selection activeCell="E6" sqref="E6:M29"/>
    </sheetView>
  </sheetViews>
  <sheetFormatPr baseColWidth="10" defaultRowHeight="14.25"/>
  <cols>
    <col min="5" max="5" width="19.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45833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45833</v>
      </c>
      <c r="F6" s="58">
        <v>2.4E-2</v>
      </c>
      <c r="G6" s="58">
        <v>7.0000000000000001E-3</v>
      </c>
      <c r="H6" s="58">
        <v>11</v>
      </c>
      <c r="I6" s="58">
        <v>24.93</v>
      </c>
      <c r="J6" s="58">
        <v>329.91</v>
      </c>
      <c r="K6" s="58">
        <v>2.2400000000000002</v>
      </c>
      <c r="L6" s="58">
        <v>15.16</v>
      </c>
      <c r="M6" s="58">
        <v>79.61</v>
      </c>
    </row>
    <row r="7" spans="1:13" ht="15.75" thickBot="1">
      <c r="A7" s="6"/>
      <c r="B7" s="6"/>
      <c r="C7" s="6"/>
      <c r="D7" s="6"/>
      <c r="E7" s="57">
        <v>45833.041666666664</v>
      </c>
      <c r="F7" s="58">
        <v>2.5000000000000001E-2</v>
      </c>
      <c r="G7" s="58">
        <v>5.0000000000000001E-3</v>
      </c>
      <c r="H7" s="58">
        <v>8</v>
      </c>
      <c r="I7" s="58">
        <v>24.85</v>
      </c>
      <c r="J7" s="58">
        <v>339.91</v>
      </c>
      <c r="K7" s="58">
        <v>2.15</v>
      </c>
      <c r="L7" s="58">
        <v>15.19</v>
      </c>
      <c r="M7" s="58">
        <v>78.92</v>
      </c>
    </row>
    <row r="8" spans="1:13" ht="15.75" thickBot="1">
      <c r="A8" s="6"/>
      <c r="B8" s="50" t="s">
        <v>10</v>
      </c>
      <c r="C8" s="50"/>
      <c r="D8" s="6"/>
      <c r="E8" s="57">
        <v>45833.083333333336</v>
      </c>
      <c r="F8" s="58">
        <v>2.5999999999999999E-2</v>
      </c>
      <c r="G8" s="58">
        <v>5.0000000000000001E-3</v>
      </c>
      <c r="H8" s="58">
        <v>2</v>
      </c>
      <c r="I8" s="58">
        <v>24.84</v>
      </c>
      <c r="J8" s="58">
        <v>322.41000000000003</v>
      </c>
      <c r="K8" s="58">
        <v>2.77</v>
      </c>
      <c r="L8" s="58">
        <v>15.04</v>
      </c>
      <c r="M8" s="58">
        <v>78.28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45833.125</v>
      </c>
      <c r="F9" s="58">
        <v>2.5999999999999999E-2</v>
      </c>
      <c r="G9" s="58">
        <v>5.0000000000000001E-3</v>
      </c>
      <c r="H9" s="58" t="s">
        <v>8</v>
      </c>
      <c r="I9" s="58">
        <v>24.87</v>
      </c>
      <c r="J9" s="58">
        <v>318.88</v>
      </c>
      <c r="K9" s="58">
        <v>2.31</v>
      </c>
      <c r="L9" s="58">
        <v>14.7</v>
      </c>
      <c r="M9" s="58">
        <v>81.06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45833.166666666664</v>
      </c>
      <c r="F10" s="58">
        <v>2.3E-2</v>
      </c>
      <c r="G10" s="58">
        <v>6.0000000000000001E-3</v>
      </c>
      <c r="H10" s="58">
        <v>4</v>
      </c>
      <c r="I10" s="58">
        <v>24.83</v>
      </c>
      <c r="J10" s="58">
        <v>314.17</v>
      </c>
      <c r="K10" s="58">
        <v>1.69</v>
      </c>
      <c r="L10" s="58">
        <v>14.72</v>
      </c>
      <c r="M10" s="58">
        <v>82.24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45833.208333333336</v>
      </c>
      <c r="F11" s="58">
        <v>2.3E-2</v>
      </c>
      <c r="G11" s="58">
        <v>6.0000000000000001E-3</v>
      </c>
      <c r="H11" s="58">
        <v>3</v>
      </c>
      <c r="I11" s="58">
        <v>24.9</v>
      </c>
      <c r="J11" s="58">
        <v>323.58</v>
      </c>
      <c r="K11" s="58">
        <v>2.1</v>
      </c>
      <c r="L11" s="58">
        <v>14.68</v>
      </c>
      <c r="M11" s="58">
        <v>82.38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45833.25</v>
      </c>
      <c r="F12" s="58">
        <v>1.7000000000000001E-2</v>
      </c>
      <c r="G12" s="58">
        <v>1.0999999999999999E-2</v>
      </c>
      <c r="H12" s="58">
        <v>3</v>
      </c>
      <c r="I12" s="58">
        <v>24.88</v>
      </c>
      <c r="J12" s="58">
        <v>307.43</v>
      </c>
      <c r="K12" s="58">
        <v>1.85</v>
      </c>
      <c r="L12" s="58">
        <v>14.66</v>
      </c>
      <c r="M12" s="58">
        <v>83.45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45833.291666666664</v>
      </c>
      <c r="F13" s="58">
        <v>1.4E-2</v>
      </c>
      <c r="G13" s="58">
        <v>1.4E-2</v>
      </c>
      <c r="H13" s="58">
        <v>32</v>
      </c>
      <c r="I13" s="58">
        <v>24.88</v>
      </c>
      <c r="J13" s="58">
        <v>327.10000000000002</v>
      </c>
      <c r="K13" s="58">
        <v>2.02</v>
      </c>
      <c r="L13" s="58">
        <v>14.82</v>
      </c>
      <c r="M13" s="58">
        <v>84.31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45833.333333333336</v>
      </c>
      <c r="F14" s="58">
        <v>1.6E-2</v>
      </c>
      <c r="G14" s="58">
        <v>1.2999999999999999E-2</v>
      </c>
      <c r="H14" s="58">
        <v>27</v>
      </c>
      <c r="I14" s="58">
        <v>24.89</v>
      </c>
      <c r="J14" s="58">
        <v>350.63</v>
      </c>
      <c r="K14" s="58">
        <v>1.75</v>
      </c>
      <c r="L14" s="58">
        <v>15.86</v>
      </c>
      <c r="M14" s="58">
        <v>78.58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45833.375</v>
      </c>
      <c r="F15" s="58">
        <v>0.02</v>
      </c>
      <c r="G15" s="58">
        <v>0.01</v>
      </c>
      <c r="H15" s="58">
        <v>28</v>
      </c>
      <c r="I15" s="58">
        <v>24.91</v>
      </c>
      <c r="J15" s="58">
        <v>58.43</v>
      </c>
      <c r="K15" s="58">
        <v>1.21</v>
      </c>
      <c r="L15" s="58">
        <v>17.3</v>
      </c>
      <c r="M15" s="58">
        <v>71.38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45833.416666666664</v>
      </c>
      <c r="F16" s="58">
        <v>1.9E-2</v>
      </c>
      <c r="G16" s="58">
        <v>1.2999999999999999E-2</v>
      </c>
      <c r="H16" s="58">
        <v>41</v>
      </c>
      <c r="I16" s="58">
        <v>24.86</v>
      </c>
      <c r="J16" s="58">
        <v>272.74</v>
      </c>
      <c r="K16" s="58">
        <v>1.38</v>
      </c>
      <c r="L16" s="58">
        <v>17.739999999999998</v>
      </c>
      <c r="M16" s="58">
        <v>68.95</v>
      </c>
    </row>
    <row r="17" spans="1:13" ht="15">
      <c r="A17" s="6"/>
      <c r="B17" s="6"/>
      <c r="C17" s="6"/>
      <c r="D17" s="6"/>
      <c r="E17" s="57">
        <v>45833.458333333336</v>
      </c>
      <c r="F17" s="58">
        <v>2.1999999999999999E-2</v>
      </c>
      <c r="G17" s="58">
        <v>8.9999999999999993E-3</v>
      </c>
      <c r="H17" s="58">
        <v>39</v>
      </c>
      <c r="I17" s="58">
        <v>24.85</v>
      </c>
      <c r="J17" s="58">
        <v>321.2</v>
      </c>
      <c r="K17" s="58">
        <v>4.13</v>
      </c>
      <c r="L17" s="58">
        <v>17.36</v>
      </c>
      <c r="M17" s="58">
        <v>71.05</v>
      </c>
    </row>
    <row r="18" spans="1:13" ht="15.75" thickBot="1">
      <c r="A18" s="6"/>
      <c r="B18" s="6"/>
      <c r="C18" s="6"/>
      <c r="D18" s="6"/>
      <c r="E18" s="57">
        <v>45833.5</v>
      </c>
      <c r="F18" s="58">
        <v>2.1000000000000001E-2</v>
      </c>
      <c r="G18" s="58">
        <v>8.9999999999999993E-3</v>
      </c>
      <c r="H18" s="58">
        <v>22</v>
      </c>
      <c r="I18" s="58">
        <v>24.9</v>
      </c>
      <c r="J18" s="58">
        <v>337.76</v>
      </c>
      <c r="K18" s="58">
        <v>3.4</v>
      </c>
      <c r="L18" s="58">
        <v>17.95</v>
      </c>
      <c r="M18" s="58">
        <v>66.5</v>
      </c>
    </row>
    <row r="19" spans="1:13" ht="15">
      <c r="A19" s="6"/>
      <c r="B19" s="51"/>
      <c r="C19" s="52" t="s">
        <v>23</v>
      </c>
      <c r="D19" s="6"/>
      <c r="E19" s="57">
        <v>45833.541666666664</v>
      </c>
      <c r="F19" s="58">
        <v>0.02</v>
      </c>
      <c r="G19" s="58">
        <v>0.01</v>
      </c>
      <c r="H19" s="58">
        <v>20</v>
      </c>
      <c r="I19" s="58">
        <v>25.02</v>
      </c>
      <c r="J19" s="58">
        <v>44.51</v>
      </c>
      <c r="K19" s="58">
        <v>3.1</v>
      </c>
      <c r="L19" s="58">
        <v>18.649999999999999</v>
      </c>
      <c r="M19" s="58">
        <v>65.150000000000006</v>
      </c>
    </row>
    <row r="20" spans="1:13" ht="15.75" thickBot="1">
      <c r="A20" s="6"/>
      <c r="B20" s="47"/>
      <c r="C20" s="53"/>
      <c r="D20" s="6"/>
      <c r="E20" s="57">
        <v>45833.583333333336</v>
      </c>
      <c r="F20" s="58">
        <v>2.4E-2</v>
      </c>
      <c r="G20" s="58">
        <v>8.0000000000000002E-3</v>
      </c>
      <c r="H20" s="58">
        <v>29</v>
      </c>
      <c r="I20" s="58">
        <v>25.21</v>
      </c>
      <c r="J20" s="58">
        <v>27.02</v>
      </c>
      <c r="K20" s="58">
        <v>3.44</v>
      </c>
      <c r="L20" s="58">
        <v>20.07</v>
      </c>
      <c r="M20" s="58">
        <v>56.24</v>
      </c>
    </row>
    <row r="21" spans="1:13" ht="15">
      <c r="A21" s="6"/>
      <c r="B21" s="44"/>
      <c r="C21" s="46" t="s">
        <v>24</v>
      </c>
      <c r="D21" s="6"/>
      <c r="E21" s="57">
        <v>45833.625</v>
      </c>
      <c r="F21" s="58">
        <v>2.5999999999999999E-2</v>
      </c>
      <c r="G21" s="58">
        <v>8.9999999999999993E-3</v>
      </c>
      <c r="H21" s="58">
        <v>22</v>
      </c>
      <c r="I21" s="58">
        <v>25.33</v>
      </c>
      <c r="J21" s="58">
        <v>24.19</v>
      </c>
      <c r="K21" s="58">
        <v>2.81</v>
      </c>
      <c r="L21" s="58">
        <v>21.59</v>
      </c>
      <c r="M21" s="58">
        <v>49.42</v>
      </c>
    </row>
    <row r="22" spans="1:13" ht="15.75" thickBot="1">
      <c r="A22" s="6"/>
      <c r="B22" s="45"/>
      <c r="C22" s="47"/>
      <c r="D22" s="6"/>
      <c r="E22" s="57">
        <v>45833.666666666664</v>
      </c>
      <c r="F22" s="58">
        <v>2.4E-2</v>
      </c>
      <c r="G22" s="58">
        <v>8.9999999999999993E-3</v>
      </c>
      <c r="H22" s="58">
        <v>25</v>
      </c>
      <c r="I22" s="58">
        <v>25.29</v>
      </c>
      <c r="J22" s="58">
        <v>342.08</v>
      </c>
      <c r="K22" s="58">
        <v>4.09</v>
      </c>
      <c r="L22" s="58">
        <v>21.31</v>
      </c>
      <c r="M22" s="58">
        <v>51.24</v>
      </c>
    </row>
    <row r="23" spans="1:13" ht="15">
      <c r="A23" s="6"/>
      <c r="B23" s="6"/>
      <c r="C23" s="6"/>
      <c r="D23" s="6"/>
      <c r="E23" s="57">
        <v>45833.708333333336</v>
      </c>
      <c r="F23" s="58">
        <v>2.3E-2</v>
      </c>
      <c r="G23" s="58">
        <v>7.0000000000000001E-3</v>
      </c>
      <c r="H23" s="58">
        <v>28</v>
      </c>
      <c r="I23" s="58">
        <v>25.26</v>
      </c>
      <c r="J23" s="58">
        <v>316.95999999999998</v>
      </c>
      <c r="K23" s="58">
        <v>5.42</v>
      </c>
      <c r="L23" s="58">
        <v>20.8</v>
      </c>
      <c r="M23" s="58">
        <v>54.46</v>
      </c>
    </row>
    <row r="24" spans="1:13" ht="15">
      <c r="A24" s="6"/>
      <c r="B24" s="6"/>
      <c r="C24" s="6"/>
      <c r="D24" s="6"/>
      <c r="E24" s="57">
        <v>45833.75</v>
      </c>
      <c r="F24" s="58">
        <v>0.02</v>
      </c>
      <c r="G24" s="58">
        <v>8.0000000000000002E-3</v>
      </c>
      <c r="H24" s="58">
        <v>19</v>
      </c>
      <c r="I24" s="58">
        <v>25.09</v>
      </c>
      <c r="J24" s="58">
        <v>316.02</v>
      </c>
      <c r="K24" s="58">
        <v>5.1100000000000003</v>
      </c>
      <c r="L24" s="58">
        <v>18.91</v>
      </c>
      <c r="M24" s="58">
        <v>66.09</v>
      </c>
    </row>
    <row r="25" spans="1:13" ht="15">
      <c r="A25" s="6"/>
      <c r="B25" s="6"/>
      <c r="C25" s="6"/>
      <c r="D25" s="6"/>
      <c r="E25" s="57">
        <v>45833.791666666664</v>
      </c>
      <c r="F25" s="58">
        <v>1.7000000000000001E-2</v>
      </c>
      <c r="G25" s="58">
        <v>1.0999999999999999E-2</v>
      </c>
      <c r="H25" s="58">
        <v>24</v>
      </c>
      <c r="I25" s="58">
        <v>24.94</v>
      </c>
      <c r="J25" s="58">
        <v>317.63</v>
      </c>
      <c r="K25" s="58">
        <v>4.4400000000000004</v>
      </c>
      <c r="L25" s="58">
        <v>17.55</v>
      </c>
      <c r="M25" s="58">
        <v>71.87</v>
      </c>
    </row>
    <row r="26" spans="1:13" ht="15">
      <c r="A26" s="6"/>
      <c r="B26" s="6"/>
      <c r="C26" s="6"/>
      <c r="D26" s="6"/>
      <c r="E26" s="57">
        <v>45833.833333333336</v>
      </c>
      <c r="F26" s="58">
        <v>0.02</v>
      </c>
      <c r="G26" s="58">
        <v>8.9999999999999993E-3</v>
      </c>
      <c r="H26" s="58">
        <v>23</v>
      </c>
      <c r="I26" s="58">
        <v>24.77</v>
      </c>
      <c r="J26" s="58">
        <v>312.25</v>
      </c>
      <c r="K26" s="58">
        <v>5.0599999999999996</v>
      </c>
      <c r="L26" s="58">
        <v>16.829999999999998</v>
      </c>
      <c r="M26" s="58">
        <v>71.959999999999994</v>
      </c>
    </row>
    <row r="27" spans="1:13" ht="15">
      <c r="A27" s="6"/>
      <c r="B27" s="6"/>
      <c r="C27" s="6"/>
      <c r="D27" s="6"/>
      <c r="E27" s="57">
        <v>45833.875</v>
      </c>
      <c r="F27" s="58">
        <v>0.02</v>
      </c>
      <c r="G27" s="58">
        <v>1.2E-2</v>
      </c>
      <c r="H27" s="58">
        <v>16</v>
      </c>
      <c r="I27" s="58">
        <v>24.79</v>
      </c>
      <c r="J27" s="58">
        <v>340.12</v>
      </c>
      <c r="K27" s="58">
        <v>3.35</v>
      </c>
      <c r="L27" s="58">
        <v>16.11</v>
      </c>
      <c r="M27" s="58">
        <v>72.180000000000007</v>
      </c>
    </row>
    <row r="28" spans="1:13" ht="15">
      <c r="A28" s="6"/>
      <c r="B28" s="6"/>
      <c r="C28" s="6"/>
      <c r="D28" s="6"/>
      <c r="E28" s="57">
        <v>45833.916666666664</v>
      </c>
      <c r="F28" s="58">
        <v>1.4999999999999999E-2</v>
      </c>
      <c r="G28" s="58">
        <v>1.7000000000000001E-2</v>
      </c>
      <c r="H28" s="58">
        <v>17</v>
      </c>
      <c r="I28" s="58">
        <v>24.93</v>
      </c>
      <c r="J28" s="58">
        <v>348.38</v>
      </c>
      <c r="K28" s="58">
        <v>2.48</v>
      </c>
      <c r="L28" s="58">
        <v>15.57</v>
      </c>
      <c r="M28" s="58">
        <v>74.87</v>
      </c>
    </row>
    <row r="29" spans="1:13" ht="15">
      <c r="A29" s="6"/>
      <c r="B29" s="6"/>
      <c r="C29" s="6"/>
      <c r="D29" s="6"/>
      <c r="E29" s="57">
        <v>45833.958333333336</v>
      </c>
      <c r="F29" s="58">
        <v>1.4999999999999999E-2</v>
      </c>
      <c r="G29" s="58">
        <v>1.6E-2</v>
      </c>
      <c r="H29" s="58">
        <v>26</v>
      </c>
      <c r="I29" s="58">
        <v>24.92</v>
      </c>
      <c r="J29" s="58">
        <v>317.58</v>
      </c>
      <c r="K29" s="58">
        <v>2.0099999999999998</v>
      </c>
      <c r="L29" s="58">
        <v>15.2</v>
      </c>
      <c r="M29" s="58">
        <v>78.040000000000006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2.0833333333333343E-2</v>
      </c>
      <c r="G31" s="32">
        <f>AVERAGE(G6:G29)</f>
        <v>9.5416666666666688E-3</v>
      </c>
      <c r="H31" s="36">
        <f>MAX(H6:H29)</f>
        <v>41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4" priority="1" operator="greaterThan">
      <formula>$K$32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FC29-2F41-42B3-94C8-051407F1840C}">
  <dimension ref="A1:M39"/>
  <sheetViews>
    <sheetView workbookViewId="0">
      <selection activeCell="E6" sqref="E6:M29"/>
    </sheetView>
  </sheetViews>
  <sheetFormatPr baseColWidth="10" defaultRowHeight="14.25"/>
  <cols>
    <col min="5" max="5" width="20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45834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45834</v>
      </c>
      <c r="F6" s="58">
        <v>1.4999999999999999E-2</v>
      </c>
      <c r="G6" s="58">
        <v>1.4E-2</v>
      </c>
      <c r="H6" s="58">
        <v>20</v>
      </c>
      <c r="I6" s="58">
        <v>25</v>
      </c>
      <c r="J6" s="58">
        <v>313.10000000000002</v>
      </c>
      <c r="K6" s="58">
        <v>1.66</v>
      </c>
      <c r="L6" s="58">
        <v>15.01</v>
      </c>
      <c r="M6" s="58">
        <v>80.03</v>
      </c>
    </row>
    <row r="7" spans="1:13" ht="15.75" thickBot="1">
      <c r="A7" s="6"/>
      <c r="B7" s="6"/>
      <c r="C7" s="6"/>
      <c r="D7" s="6"/>
      <c r="E7" s="57">
        <v>45834.041666666664</v>
      </c>
      <c r="F7" s="58">
        <v>0.02</v>
      </c>
      <c r="G7" s="58">
        <v>8.0000000000000002E-3</v>
      </c>
      <c r="H7" s="58">
        <v>14</v>
      </c>
      <c r="I7" s="58">
        <v>24.93</v>
      </c>
      <c r="J7" s="58">
        <v>281.58</v>
      </c>
      <c r="K7" s="58">
        <v>1.21</v>
      </c>
      <c r="L7" s="58">
        <v>14.77</v>
      </c>
      <c r="M7" s="58">
        <v>81.33</v>
      </c>
    </row>
    <row r="8" spans="1:13" ht="15.75" thickBot="1">
      <c r="A8" s="6"/>
      <c r="B8" s="50" t="s">
        <v>10</v>
      </c>
      <c r="C8" s="50"/>
      <c r="D8" s="6"/>
      <c r="E8" s="57">
        <v>45834.083333333336</v>
      </c>
      <c r="F8" s="58">
        <v>1.9E-2</v>
      </c>
      <c r="G8" s="58">
        <v>8.0000000000000002E-3</v>
      </c>
      <c r="H8" s="58">
        <v>9</v>
      </c>
      <c r="I8" s="58">
        <v>25.07</v>
      </c>
      <c r="J8" s="58">
        <v>242.32</v>
      </c>
      <c r="K8" s="58">
        <v>1.75</v>
      </c>
      <c r="L8" s="58">
        <v>13.98</v>
      </c>
      <c r="M8" s="58">
        <v>84.25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45834.125</v>
      </c>
      <c r="F9" s="58">
        <v>1.9E-2</v>
      </c>
      <c r="G9" s="58">
        <v>7.0000000000000001E-3</v>
      </c>
      <c r="H9" s="58">
        <v>9</v>
      </c>
      <c r="I9" s="58">
        <v>25.02</v>
      </c>
      <c r="J9" s="58">
        <v>203.01</v>
      </c>
      <c r="K9" s="58">
        <v>1.65</v>
      </c>
      <c r="L9" s="58">
        <v>13.71</v>
      </c>
      <c r="M9" s="58">
        <v>86.75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45834.166666666664</v>
      </c>
      <c r="F10" s="58">
        <v>0.02</v>
      </c>
      <c r="G10" s="58">
        <v>5.0000000000000001E-3</v>
      </c>
      <c r="H10" s="58">
        <v>7</v>
      </c>
      <c r="I10" s="58">
        <v>25.06</v>
      </c>
      <c r="J10" s="58">
        <v>227.7</v>
      </c>
      <c r="K10" s="58">
        <v>1.5</v>
      </c>
      <c r="L10" s="58">
        <v>13.36</v>
      </c>
      <c r="M10" s="58">
        <v>89.92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45834.208333333336</v>
      </c>
      <c r="F11" s="58">
        <v>2.1000000000000001E-2</v>
      </c>
      <c r="G11" s="58">
        <v>6.0000000000000001E-3</v>
      </c>
      <c r="H11" s="58">
        <v>4</v>
      </c>
      <c r="I11" s="58">
        <v>25.03</v>
      </c>
      <c r="J11" s="58">
        <v>243.22</v>
      </c>
      <c r="K11" s="58">
        <v>1.65</v>
      </c>
      <c r="L11" s="58">
        <v>13.21</v>
      </c>
      <c r="M11" s="58">
        <v>92.1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45834.25</v>
      </c>
      <c r="F12" s="58">
        <v>1.7000000000000001E-2</v>
      </c>
      <c r="G12" s="58">
        <v>0.01</v>
      </c>
      <c r="H12" s="58">
        <v>7</v>
      </c>
      <c r="I12" s="58">
        <v>25.03</v>
      </c>
      <c r="J12" s="58">
        <v>244.24</v>
      </c>
      <c r="K12" s="58">
        <v>1.39</v>
      </c>
      <c r="L12" s="58">
        <v>13.3</v>
      </c>
      <c r="M12" s="58">
        <v>91.65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45834.291666666664</v>
      </c>
      <c r="F13" s="58">
        <v>1.7000000000000001E-2</v>
      </c>
      <c r="G13" s="58">
        <v>0.01</v>
      </c>
      <c r="H13" s="58">
        <v>11</v>
      </c>
      <c r="I13" s="58">
        <v>24.98</v>
      </c>
      <c r="J13" s="58">
        <v>217.11</v>
      </c>
      <c r="K13" s="58">
        <v>1.2</v>
      </c>
      <c r="L13" s="58">
        <v>13.93</v>
      </c>
      <c r="M13" s="58">
        <v>87.41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45834.333333333336</v>
      </c>
      <c r="F14" s="58">
        <v>1.2999999999999999E-2</v>
      </c>
      <c r="G14" s="58">
        <v>1.7000000000000001E-2</v>
      </c>
      <c r="H14" s="58">
        <v>23</v>
      </c>
      <c r="I14" s="58">
        <v>24.81</v>
      </c>
      <c r="J14" s="58">
        <v>263.82</v>
      </c>
      <c r="K14" s="58">
        <v>1.1000000000000001</v>
      </c>
      <c r="L14" s="58">
        <v>15.21</v>
      </c>
      <c r="M14" s="58">
        <v>79.599999999999994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45834.375</v>
      </c>
      <c r="F15" s="58">
        <v>1.2E-2</v>
      </c>
      <c r="G15" s="58">
        <v>2.1000000000000001E-2</v>
      </c>
      <c r="H15" s="58">
        <v>33</v>
      </c>
      <c r="I15" s="58">
        <v>24.74</v>
      </c>
      <c r="J15" s="58">
        <v>324.02</v>
      </c>
      <c r="K15" s="58">
        <v>1.94</v>
      </c>
      <c r="L15" s="58">
        <v>16.11</v>
      </c>
      <c r="M15" s="58">
        <v>72.680000000000007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45834.416666666664</v>
      </c>
      <c r="F16" s="58">
        <v>1.7999999999999999E-2</v>
      </c>
      <c r="G16" s="58">
        <v>1.4999999999999999E-2</v>
      </c>
      <c r="H16" s="58">
        <v>57</v>
      </c>
      <c r="I16" s="58">
        <v>24.76</v>
      </c>
      <c r="J16" s="58">
        <v>27.02</v>
      </c>
      <c r="K16" s="58">
        <v>1.83</v>
      </c>
      <c r="L16" s="58">
        <v>16.739999999999998</v>
      </c>
      <c r="M16" s="58">
        <v>67.89</v>
      </c>
    </row>
    <row r="17" spans="1:13" ht="15">
      <c r="A17" s="6"/>
      <c r="B17" s="6"/>
      <c r="C17" s="6"/>
      <c r="D17" s="6"/>
      <c r="E17" s="57">
        <v>45834.458333333336</v>
      </c>
      <c r="F17" s="58">
        <v>2.3E-2</v>
      </c>
      <c r="G17" s="58">
        <v>1.2E-2</v>
      </c>
      <c r="H17" s="58">
        <v>54</v>
      </c>
      <c r="I17" s="58">
        <v>24.79</v>
      </c>
      <c r="J17" s="58">
        <v>18.16</v>
      </c>
      <c r="K17" s="58">
        <v>1.69</v>
      </c>
      <c r="L17" s="58">
        <v>17.760000000000002</v>
      </c>
      <c r="M17" s="58">
        <v>63.74</v>
      </c>
    </row>
    <row r="18" spans="1:13" ht="15.75" thickBot="1">
      <c r="A18" s="6"/>
      <c r="B18" s="6"/>
      <c r="C18" s="6"/>
      <c r="D18" s="6"/>
      <c r="E18" s="57">
        <v>45834.5</v>
      </c>
      <c r="F18" s="58">
        <v>2.9000000000000001E-2</v>
      </c>
      <c r="G18" s="58">
        <v>0.01</v>
      </c>
      <c r="H18" s="58">
        <v>35</v>
      </c>
      <c r="I18" s="58">
        <v>25</v>
      </c>
      <c r="J18" s="58">
        <v>46.15</v>
      </c>
      <c r="K18" s="58">
        <v>1.97</v>
      </c>
      <c r="L18" s="58">
        <v>19.829999999999998</v>
      </c>
      <c r="M18" s="58">
        <v>55.68</v>
      </c>
    </row>
    <row r="19" spans="1:13" ht="15">
      <c r="A19" s="6"/>
      <c r="B19" s="51"/>
      <c r="C19" s="52" t="s">
        <v>23</v>
      </c>
      <c r="D19" s="6"/>
      <c r="E19" s="57">
        <v>45834.541666666664</v>
      </c>
      <c r="F19" s="58">
        <v>3.3000000000000002E-2</v>
      </c>
      <c r="G19" s="58">
        <v>8.9999999999999993E-3</v>
      </c>
      <c r="H19" s="58">
        <v>29</v>
      </c>
      <c r="I19" s="58">
        <v>25.25</v>
      </c>
      <c r="J19" s="58">
        <v>35.32</v>
      </c>
      <c r="K19" s="58">
        <v>2.63</v>
      </c>
      <c r="L19" s="58">
        <v>20.91</v>
      </c>
      <c r="M19" s="58">
        <v>51.98</v>
      </c>
    </row>
    <row r="20" spans="1:13" ht="15.75" thickBot="1">
      <c r="A20" s="6"/>
      <c r="B20" s="47"/>
      <c r="C20" s="53"/>
      <c r="D20" s="6"/>
      <c r="E20" s="57">
        <v>45834.583333333336</v>
      </c>
      <c r="F20" s="58">
        <v>0.03</v>
      </c>
      <c r="G20" s="58">
        <v>8.0000000000000002E-3</v>
      </c>
      <c r="H20" s="58">
        <v>32</v>
      </c>
      <c r="I20" s="58">
        <v>25.28</v>
      </c>
      <c r="J20" s="58">
        <v>336.08</v>
      </c>
      <c r="K20" s="58">
        <v>3.21</v>
      </c>
      <c r="L20" s="58">
        <v>22</v>
      </c>
      <c r="M20" s="58">
        <v>48.46</v>
      </c>
    </row>
    <row r="21" spans="1:13" ht="15">
      <c r="A21" s="6"/>
      <c r="B21" s="44"/>
      <c r="C21" s="46" t="s">
        <v>24</v>
      </c>
      <c r="D21" s="6"/>
      <c r="E21" s="57">
        <v>45834.625</v>
      </c>
      <c r="F21" s="58">
        <v>2.9000000000000001E-2</v>
      </c>
      <c r="G21" s="58">
        <v>7.0000000000000001E-3</v>
      </c>
      <c r="H21" s="58">
        <v>26</v>
      </c>
      <c r="I21" s="58">
        <v>25.24</v>
      </c>
      <c r="J21" s="58">
        <v>328.88</v>
      </c>
      <c r="K21" s="58">
        <v>4.0199999999999996</v>
      </c>
      <c r="L21" s="58">
        <v>22.06</v>
      </c>
      <c r="M21" s="58">
        <v>47.9</v>
      </c>
    </row>
    <row r="22" spans="1:13" ht="15.75" thickBot="1">
      <c r="A22" s="6"/>
      <c r="B22" s="45"/>
      <c r="C22" s="47"/>
      <c r="D22" s="6"/>
      <c r="E22" s="57">
        <v>45834.666666666664</v>
      </c>
      <c r="F22" s="58">
        <v>2.8000000000000001E-2</v>
      </c>
      <c r="G22" s="58">
        <v>8.0000000000000002E-3</v>
      </c>
      <c r="H22" s="58">
        <v>22</v>
      </c>
      <c r="I22" s="58">
        <v>25.19</v>
      </c>
      <c r="J22" s="58">
        <v>318.64999999999998</v>
      </c>
      <c r="K22" s="58">
        <v>4.33</v>
      </c>
      <c r="L22" s="58">
        <v>22.15</v>
      </c>
      <c r="M22" s="58">
        <v>48.05</v>
      </c>
    </row>
    <row r="23" spans="1:13" ht="15">
      <c r="A23" s="6"/>
      <c r="B23" s="6"/>
      <c r="C23" s="6"/>
      <c r="D23" s="6"/>
      <c r="E23" s="57">
        <v>45834.708333333336</v>
      </c>
      <c r="F23" s="58">
        <v>2.5999999999999999E-2</v>
      </c>
      <c r="G23" s="58">
        <v>8.0000000000000002E-3</v>
      </c>
      <c r="H23" s="58">
        <v>27</v>
      </c>
      <c r="I23" s="58">
        <v>25.18</v>
      </c>
      <c r="J23" s="58">
        <v>327.82</v>
      </c>
      <c r="K23" s="58">
        <v>4.57</v>
      </c>
      <c r="L23" s="58">
        <v>21.82</v>
      </c>
      <c r="M23" s="58">
        <v>48.86</v>
      </c>
    </row>
    <row r="24" spans="1:13" ht="15">
      <c r="A24" s="6"/>
      <c r="B24" s="6"/>
      <c r="C24" s="6"/>
      <c r="D24" s="6"/>
      <c r="E24" s="57">
        <v>45834.75</v>
      </c>
      <c r="F24" s="58">
        <v>2.5000000000000001E-2</v>
      </c>
      <c r="G24" s="58">
        <v>8.9999999999999993E-3</v>
      </c>
      <c r="H24" s="58">
        <v>20</v>
      </c>
      <c r="I24" s="58">
        <v>25.13</v>
      </c>
      <c r="J24" s="58">
        <v>312.77999999999997</v>
      </c>
      <c r="K24" s="58">
        <v>5.3</v>
      </c>
      <c r="L24" s="58">
        <v>21.01</v>
      </c>
      <c r="M24" s="58">
        <v>53.15</v>
      </c>
    </row>
    <row r="25" spans="1:13" ht="15">
      <c r="A25" s="6"/>
      <c r="B25" s="6"/>
      <c r="C25" s="6"/>
      <c r="D25" s="6"/>
      <c r="E25" s="57">
        <v>45834.791666666664</v>
      </c>
      <c r="F25" s="58">
        <v>2.1999999999999999E-2</v>
      </c>
      <c r="G25" s="58">
        <v>8.9999999999999993E-3</v>
      </c>
      <c r="H25" s="58">
        <v>24</v>
      </c>
      <c r="I25" s="58">
        <v>24.94</v>
      </c>
      <c r="J25" s="58">
        <v>311.47000000000003</v>
      </c>
      <c r="K25" s="58">
        <v>5.41</v>
      </c>
      <c r="L25" s="58">
        <v>18.72</v>
      </c>
      <c r="M25" s="58">
        <v>69.400000000000006</v>
      </c>
    </row>
    <row r="26" spans="1:13" ht="15">
      <c r="A26" s="6"/>
      <c r="B26" s="6"/>
      <c r="C26" s="6"/>
      <c r="D26" s="6"/>
      <c r="E26" s="57">
        <v>45834.833333333336</v>
      </c>
      <c r="F26" s="58">
        <v>1.6E-2</v>
      </c>
      <c r="G26" s="58">
        <v>1.4E-2</v>
      </c>
      <c r="H26" s="58">
        <v>23</v>
      </c>
      <c r="I26" s="58">
        <v>24.83</v>
      </c>
      <c r="J26" s="58">
        <v>337.99</v>
      </c>
      <c r="K26" s="58">
        <v>3.44</v>
      </c>
      <c r="L26" s="58">
        <v>17.72</v>
      </c>
      <c r="M26" s="58">
        <v>72.94</v>
      </c>
    </row>
    <row r="27" spans="1:13" ht="15">
      <c r="A27" s="6"/>
      <c r="B27" s="6"/>
      <c r="C27" s="6"/>
      <c r="D27" s="6"/>
      <c r="E27" s="57">
        <v>45834.875</v>
      </c>
      <c r="F27" s="58">
        <v>1.4999999999999999E-2</v>
      </c>
      <c r="G27" s="58">
        <v>1.2999999999999999E-2</v>
      </c>
      <c r="H27" s="58">
        <v>27</v>
      </c>
      <c r="I27" s="58">
        <v>24.96</v>
      </c>
      <c r="J27" s="58">
        <v>323.10000000000002</v>
      </c>
      <c r="K27" s="58">
        <v>3.55</v>
      </c>
      <c r="L27" s="58">
        <v>17.02</v>
      </c>
      <c r="M27" s="58">
        <v>74.069999999999993</v>
      </c>
    </row>
    <row r="28" spans="1:13" ht="15">
      <c r="A28" s="6"/>
      <c r="B28" s="6"/>
      <c r="C28" s="6"/>
      <c r="D28" s="6"/>
      <c r="E28" s="57">
        <v>45834.916666666664</v>
      </c>
      <c r="F28" s="58">
        <v>1.2999999999999999E-2</v>
      </c>
      <c r="G28" s="58">
        <v>1.4E-2</v>
      </c>
      <c r="H28" s="58">
        <v>24</v>
      </c>
      <c r="I28" s="58">
        <v>25.05</v>
      </c>
      <c r="J28" s="58">
        <v>14.81</v>
      </c>
      <c r="K28" s="58">
        <v>3.08</v>
      </c>
      <c r="L28" s="58">
        <v>16.64</v>
      </c>
      <c r="M28" s="58">
        <v>75.63</v>
      </c>
    </row>
    <row r="29" spans="1:13" ht="15">
      <c r="A29" s="6"/>
      <c r="B29" s="6"/>
      <c r="C29" s="6"/>
      <c r="D29" s="6"/>
      <c r="E29" s="57">
        <v>45834.958333333336</v>
      </c>
      <c r="F29" s="58">
        <v>1.4999999999999999E-2</v>
      </c>
      <c r="G29" s="58">
        <v>1.2E-2</v>
      </c>
      <c r="H29" s="58">
        <v>30</v>
      </c>
      <c r="I29" s="58">
        <v>24.92</v>
      </c>
      <c r="J29" s="58">
        <v>34.200000000000003</v>
      </c>
      <c r="K29" s="58">
        <v>3.25</v>
      </c>
      <c r="L29" s="58">
        <v>16.850000000000001</v>
      </c>
      <c r="M29" s="58">
        <v>74.58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2.0625000000000008E-2</v>
      </c>
      <c r="G31" s="32">
        <f>AVERAGE(G6:G29)</f>
        <v>1.0583333333333339E-2</v>
      </c>
      <c r="H31" s="36">
        <f>MAX(H6:H29)</f>
        <v>57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3" priority="1" operator="greaterThan">
      <formula>$K$32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1E74-E38C-4F16-B868-1A4643403D8D}">
  <dimension ref="A1:M39"/>
  <sheetViews>
    <sheetView workbookViewId="0">
      <selection activeCell="E6" sqref="E6:M29"/>
    </sheetView>
  </sheetViews>
  <sheetFormatPr baseColWidth="10" defaultRowHeight="14.25"/>
  <cols>
    <col min="5" max="5" width="16.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45835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45835</v>
      </c>
      <c r="F6" s="58">
        <v>1.6E-2</v>
      </c>
      <c r="G6" s="58">
        <v>0.01</v>
      </c>
      <c r="H6" s="58">
        <v>27</v>
      </c>
      <c r="I6" s="58">
        <v>25</v>
      </c>
      <c r="J6" s="58">
        <v>34.28</v>
      </c>
      <c r="K6" s="58">
        <v>2.42</v>
      </c>
      <c r="L6" s="58">
        <v>17.07</v>
      </c>
      <c r="M6" s="58">
        <v>72.84</v>
      </c>
    </row>
    <row r="7" spans="1:13" ht="15.75" thickBot="1">
      <c r="A7" s="6"/>
      <c r="B7" s="6"/>
      <c r="C7" s="6"/>
      <c r="D7" s="6"/>
      <c r="E7" s="57">
        <v>45835.041666666664</v>
      </c>
      <c r="F7" s="58">
        <v>1.9E-2</v>
      </c>
      <c r="G7" s="58">
        <v>8.0000000000000002E-3</v>
      </c>
      <c r="H7" s="58">
        <v>19</v>
      </c>
      <c r="I7" s="58">
        <v>24.99</v>
      </c>
      <c r="J7" s="58">
        <v>15.21</v>
      </c>
      <c r="K7" s="58">
        <v>2.13</v>
      </c>
      <c r="L7" s="58">
        <v>16.899999999999999</v>
      </c>
      <c r="M7" s="58">
        <v>74.48</v>
      </c>
    </row>
    <row r="8" spans="1:13" ht="15.75" thickBot="1">
      <c r="A8" s="6"/>
      <c r="B8" s="50" t="s">
        <v>10</v>
      </c>
      <c r="C8" s="50"/>
      <c r="D8" s="6"/>
      <c r="E8" s="57">
        <v>45835.083333333336</v>
      </c>
      <c r="F8" s="58">
        <v>2.1000000000000001E-2</v>
      </c>
      <c r="G8" s="58">
        <v>5.0000000000000001E-3</v>
      </c>
      <c r="H8" s="58">
        <v>13</v>
      </c>
      <c r="I8" s="58">
        <v>24.94</v>
      </c>
      <c r="J8" s="58">
        <v>358.42</v>
      </c>
      <c r="K8" s="58">
        <v>1.79</v>
      </c>
      <c r="L8" s="58">
        <v>16.87</v>
      </c>
      <c r="M8" s="58">
        <v>75.67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45835.125</v>
      </c>
      <c r="F9" s="58">
        <v>1.9E-2</v>
      </c>
      <c r="G9" s="58">
        <v>6.0000000000000001E-3</v>
      </c>
      <c r="H9" s="58">
        <v>9</v>
      </c>
      <c r="I9" s="58">
        <v>24.99</v>
      </c>
      <c r="J9" s="58">
        <v>344.65</v>
      </c>
      <c r="K9" s="58">
        <v>1.61</v>
      </c>
      <c r="L9" s="58">
        <v>16.37</v>
      </c>
      <c r="M9" s="58">
        <v>79.099999999999994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45835.166666666664</v>
      </c>
      <c r="F10" s="58">
        <v>1.2999999999999999E-2</v>
      </c>
      <c r="G10" s="58">
        <v>1.0999999999999999E-2</v>
      </c>
      <c r="H10" s="58">
        <v>8</v>
      </c>
      <c r="I10" s="58">
        <v>25.08</v>
      </c>
      <c r="J10" s="58">
        <v>326.38</v>
      </c>
      <c r="K10" s="58">
        <v>1.85</v>
      </c>
      <c r="L10" s="58">
        <v>16.329999999999998</v>
      </c>
      <c r="M10" s="58">
        <v>81.06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45835.208333333336</v>
      </c>
      <c r="F11" s="58">
        <v>1.4999999999999999E-2</v>
      </c>
      <c r="G11" s="58">
        <v>8.9999999999999993E-3</v>
      </c>
      <c r="H11" s="58">
        <v>22</v>
      </c>
      <c r="I11" s="58">
        <v>24.99</v>
      </c>
      <c r="J11" s="58">
        <v>322.48</v>
      </c>
      <c r="K11" s="58">
        <v>2.11</v>
      </c>
      <c r="L11" s="58">
        <v>16.25</v>
      </c>
      <c r="M11" s="58">
        <v>81.760000000000005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45835.25</v>
      </c>
      <c r="F12" s="58">
        <v>1.0999999999999999E-2</v>
      </c>
      <c r="G12" s="58">
        <v>1.2E-2</v>
      </c>
      <c r="H12" s="58">
        <v>18</v>
      </c>
      <c r="I12" s="58">
        <v>24.91</v>
      </c>
      <c r="J12" s="58">
        <v>329.07</v>
      </c>
      <c r="K12" s="58">
        <v>1.9</v>
      </c>
      <c r="L12" s="58">
        <v>16.149999999999999</v>
      </c>
      <c r="M12" s="58">
        <v>82.78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45835.291666666664</v>
      </c>
      <c r="F13" s="58">
        <v>1.4E-2</v>
      </c>
      <c r="G13" s="58">
        <v>1.0999999999999999E-2</v>
      </c>
      <c r="H13" s="58">
        <v>16</v>
      </c>
      <c r="I13" s="58">
        <v>24.92</v>
      </c>
      <c r="J13" s="58">
        <v>320.62</v>
      </c>
      <c r="K13" s="58">
        <v>2.0699999999999998</v>
      </c>
      <c r="L13" s="58">
        <v>16.190000000000001</v>
      </c>
      <c r="M13" s="58">
        <v>83.12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45835.333333333336</v>
      </c>
      <c r="F14" s="58">
        <v>1.2E-2</v>
      </c>
      <c r="G14" s="58">
        <v>1.2999999999999999E-2</v>
      </c>
      <c r="H14" s="58">
        <v>22</v>
      </c>
      <c r="I14" s="58">
        <v>24.96</v>
      </c>
      <c r="J14" s="58">
        <v>325.99</v>
      </c>
      <c r="K14" s="58">
        <v>1.88</v>
      </c>
      <c r="L14" s="58">
        <v>16.559999999999999</v>
      </c>
      <c r="M14" s="58">
        <v>81.81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45835.375</v>
      </c>
      <c r="F15" s="58">
        <v>1.4E-2</v>
      </c>
      <c r="G15" s="58">
        <v>1.2999999999999999E-2</v>
      </c>
      <c r="H15" s="58">
        <v>24</v>
      </c>
      <c r="I15" s="58">
        <v>25.02</v>
      </c>
      <c r="J15" s="58">
        <v>27.97</v>
      </c>
      <c r="K15" s="58">
        <v>2.04</v>
      </c>
      <c r="L15" s="58">
        <v>17.690000000000001</v>
      </c>
      <c r="M15" s="58">
        <v>75.69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45835.416666666664</v>
      </c>
      <c r="F16" s="58">
        <v>1.9E-2</v>
      </c>
      <c r="G16" s="58">
        <v>1.0999999999999999E-2</v>
      </c>
      <c r="H16" s="58">
        <v>50</v>
      </c>
      <c r="I16" s="58">
        <v>25.16</v>
      </c>
      <c r="J16" s="58">
        <v>23.74</v>
      </c>
      <c r="K16" s="58">
        <v>2.0499999999999998</v>
      </c>
      <c r="L16" s="58">
        <v>19.670000000000002</v>
      </c>
      <c r="M16" s="58">
        <v>64.599999999999994</v>
      </c>
    </row>
    <row r="17" spans="1:13" ht="15">
      <c r="A17" s="6"/>
      <c r="B17" s="6"/>
      <c r="C17" s="6"/>
      <c r="D17" s="6"/>
      <c r="E17" s="57">
        <v>45835.458333333336</v>
      </c>
      <c r="F17" s="58">
        <v>2.9000000000000001E-2</v>
      </c>
      <c r="G17" s="58">
        <v>1.0999999999999999E-2</v>
      </c>
      <c r="H17" s="58">
        <v>54</v>
      </c>
      <c r="I17" s="58">
        <v>25.35</v>
      </c>
      <c r="J17" s="58">
        <v>326.74</v>
      </c>
      <c r="K17" s="58">
        <v>2.0299999999999998</v>
      </c>
      <c r="L17" s="58">
        <v>21.75</v>
      </c>
      <c r="M17" s="58">
        <v>54.11</v>
      </c>
    </row>
    <row r="18" spans="1:13" ht="15.75" thickBot="1">
      <c r="A18" s="6"/>
      <c r="B18" s="6"/>
      <c r="C18" s="6"/>
      <c r="D18" s="6"/>
      <c r="E18" s="57">
        <v>45835.5</v>
      </c>
      <c r="F18" s="58">
        <v>3.7999999999999999E-2</v>
      </c>
      <c r="G18" s="58">
        <v>0.01</v>
      </c>
      <c r="H18" s="58">
        <v>50</v>
      </c>
      <c r="I18" s="58">
        <v>25.36</v>
      </c>
      <c r="J18" s="58">
        <v>308.48</v>
      </c>
      <c r="K18" s="58">
        <v>1.81</v>
      </c>
      <c r="L18" s="58">
        <v>23.39</v>
      </c>
      <c r="M18" s="58">
        <v>44.88</v>
      </c>
    </row>
    <row r="19" spans="1:13" ht="15">
      <c r="A19" s="6"/>
      <c r="B19" s="51"/>
      <c r="C19" s="52" t="s">
        <v>23</v>
      </c>
      <c r="D19" s="6"/>
      <c r="E19" s="57">
        <v>45835.541666666664</v>
      </c>
      <c r="F19" s="58">
        <v>3.9E-2</v>
      </c>
      <c r="G19" s="58">
        <v>7.0000000000000001E-3</v>
      </c>
      <c r="H19" s="58">
        <v>37</v>
      </c>
      <c r="I19" s="58">
        <v>25.52</v>
      </c>
      <c r="J19" s="58">
        <v>306.82</v>
      </c>
      <c r="K19" s="58">
        <v>2.46</v>
      </c>
      <c r="L19" s="58">
        <v>24.29</v>
      </c>
      <c r="M19" s="58">
        <v>43.09</v>
      </c>
    </row>
    <row r="20" spans="1:13" ht="15.75" thickBot="1">
      <c r="A20" s="6"/>
      <c r="B20" s="47"/>
      <c r="C20" s="53"/>
      <c r="D20" s="6"/>
      <c r="E20" s="57">
        <v>45835.583333333336</v>
      </c>
      <c r="F20" s="58">
        <v>3.3000000000000002E-2</v>
      </c>
      <c r="G20" s="58">
        <v>7.0000000000000001E-3</v>
      </c>
      <c r="H20" s="58">
        <v>29</v>
      </c>
      <c r="I20" s="58">
        <v>25.86</v>
      </c>
      <c r="J20" s="58">
        <v>331.24</v>
      </c>
      <c r="K20" s="58">
        <v>3.03</v>
      </c>
      <c r="L20" s="58">
        <v>24.24</v>
      </c>
      <c r="M20" s="58">
        <v>43.53</v>
      </c>
    </row>
    <row r="21" spans="1:13" ht="15">
      <c r="A21" s="6"/>
      <c r="B21" s="44"/>
      <c r="C21" s="46" t="s">
        <v>24</v>
      </c>
      <c r="D21" s="6"/>
      <c r="E21" s="57">
        <v>45835.625</v>
      </c>
      <c r="F21" s="58">
        <v>2.5000000000000001E-2</v>
      </c>
      <c r="G21" s="58">
        <v>8.0000000000000002E-3</v>
      </c>
      <c r="H21" s="58">
        <v>25</v>
      </c>
      <c r="I21" s="58">
        <v>25.86</v>
      </c>
      <c r="J21" s="58">
        <v>8.64</v>
      </c>
      <c r="K21" s="58">
        <v>3.51</v>
      </c>
      <c r="L21" s="58">
        <v>24.42</v>
      </c>
      <c r="M21" s="58">
        <v>43.58</v>
      </c>
    </row>
    <row r="22" spans="1:13" ht="15.75" thickBot="1">
      <c r="A22" s="6"/>
      <c r="B22" s="45"/>
      <c r="C22" s="47"/>
      <c r="D22" s="6"/>
      <c r="E22" s="57">
        <v>45835.666666666664</v>
      </c>
      <c r="F22" s="58">
        <v>2.4E-2</v>
      </c>
      <c r="G22" s="58">
        <v>7.0000000000000001E-3</v>
      </c>
      <c r="H22" s="58">
        <v>18</v>
      </c>
      <c r="I22" s="58">
        <v>25.5</v>
      </c>
      <c r="J22" s="58">
        <v>333.69</v>
      </c>
      <c r="K22" s="58">
        <v>5.16</v>
      </c>
      <c r="L22" s="58">
        <v>23.72</v>
      </c>
      <c r="M22" s="58">
        <v>48.3</v>
      </c>
    </row>
    <row r="23" spans="1:13" ht="15">
      <c r="A23" s="6"/>
      <c r="B23" s="6"/>
      <c r="C23" s="6"/>
      <c r="D23" s="6"/>
      <c r="E23" s="57">
        <v>45835.708333333336</v>
      </c>
      <c r="F23" s="58">
        <v>2.3E-2</v>
      </c>
      <c r="G23" s="58">
        <v>7.0000000000000001E-3</v>
      </c>
      <c r="H23" s="58">
        <v>36</v>
      </c>
      <c r="I23" s="58">
        <v>25.54</v>
      </c>
      <c r="J23" s="58">
        <v>356.28</v>
      </c>
      <c r="K23" s="58">
        <v>5.38</v>
      </c>
      <c r="L23" s="58">
        <v>23.18</v>
      </c>
      <c r="M23" s="58">
        <v>51.71</v>
      </c>
    </row>
    <row r="24" spans="1:13" ht="15">
      <c r="A24" s="6"/>
      <c r="B24" s="6"/>
      <c r="C24" s="6"/>
      <c r="D24" s="6"/>
      <c r="E24" s="57">
        <v>45835.75</v>
      </c>
      <c r="F24" s="58">
        <v>2.3E-2</v>
      </c>
      <c r="G24" s="58">
        <v>8.0000000000000002E-3</v>
      </c>
      <c r="H24" s="58">
        <v>32</v>
      </c>
      <c r="I24" s="58">
        <v>25.36</v>
      </c>
      <c r="J24" s="58">
        <v>16.96</v>
      </c>
      <c r="K24" s="58">
        <v>5.67</v>
      </c>
      <c r="L24" s="58">
        <v>21.96</v>
      </c>
      <c r="M24" s="58">
        <v>54.63</v>
      </c>
    </row>
    <row r="25" spans="1:13" ht="15">
      <c r="A25" s="6"/>
      <c r="B25" s="6"/>
      <c r="C25" s="6"/>
      <c r="D25" s="6"/>
      <c r="E25" s="57">
        <v>45835.791666666664</v>
      </c>
      <c r="F25" s="58">
        <v>2.1000000000000001E-2</v>
      </c>
      <c r="G25" s="58">
        <v>8.9999999999999993E-3</v>
      </c>
      <c r="H25" s="58">
        <v>30</v>
      </c>
      <c r="I25" s="58">
        <v>25.2</v>
      </c>
      <c r="J25" s="58">
        <v>340.84</v>
      </c>
      <c r="K25" s="58">
        <v>5.35</v>
      </c>
      <c r="L25" s="58">
        <v>20.09</v>
      </c>
      <c r="M25" s="58">
        <v>65.88</v>
      </c>
    </row>
    <row r="26" spans="1:13" ht="15">
      <c r="A26" s="6"/>
      <c r="B26" s="6"/>
      <c r="C26" s="6"/>
      <c r="D26" s="6"/>
      <c r="E26" s="57">
        <v>45835.833333333336</v>
      </c>
      <c r="F26" s="58">
        <v>1.9E-2</v>
      </c>
      <c r="G26" s="58">
        <v>0.01</v>
      </c>
      <c r="H26" s="58">
        <v>27</v>
      </c>
      <c r="I26" s="58">
        <v>25.13</v>
      </c>
      <c r="J26" s="58">
        <v>358.03</v>
      </c>
      <c r="K26" s="58">
        <v>4.75</v>
      </c>
      <c r="L26" s="58">
        <v>19.190000000000001</v>
      </c>
      <c r="M26" s="58">
        <v>67.790000000000006</v>
      </c>
    </row>
    <row r="27" spans="1:13" ht="15">
      <c r="A27" s="6"/>
      <c r="B27" s="6"/>
      <c r="C27" s="6"/>
      <c r="D27" s="6"/>
      <c r="E27" s="57">
        <v>45835.875</v>
      </c>
      <c r="F27" s="58">
        <v>1.4999999999999999E-2</v>
      </c>
      <c r="G27" s="58">
        <v>1.4E-2</v>
      </c>
      <c r="H27" s="58">
        <v>25</v>
      </c>
      <c r="I27" s="58">
        <v>25.19</v>
      </c>
      <c r="J27" s="58">
        <v>22.43</v>
      </c>
      <c r="K27" s="58">
        <v>2.92</v>
      </c>
      <c r="L27" s="58">
        <v>18.73</v>
      </c>
      <c r="M27" s="58">
        <v>68.11</v>
      </c>
    </row>
    <row r="28" spans="1:13" ht="15">
      <c r="A28" s="6"/>
      <c r="B28" s="6"/>
      <c r="C28" s="6"/>
      <c r="D28" s="6"/>
      <c r="E28" s="57">
        <v>45835.916666666664</v>
      </c>
      <c r="F28" s="58">
        <v>1.6E-2</v>
      </c>
      <c r="G28" s="58">
        <v>1.0999999999999999E-2</v>
      </c>
      <c r="H28" s="58">
        <v>31</v>
      </c>
      <c r="I28" s="58">
        <v>25.17</v>
      </c>
      <c r="J28" s="58">
        <v>325.94</v>
      </c>
      <c r="K28" s="58">
        <v>3.66</v>
      </c>
      <c r="L28" s="58">
        <v>18.53</v>
      </c>
      <c r="M28" s="58">
        <v>71.790000000000006</v>
      </c>
    </row>
    <row r="29" spans="1:13" ht="15">
      <c r="A29" s="6"/>
      <c r="B29" s="6"/>
      <c r="C29" s="6"/>
      <c r="D29" s="6"/>
      <c r="E29" s="57">
        <v>45835.958333333336</v>
      </c>
      <c r="F29" s="58">
        <v>1.7999999999999999E-2</v>
      </c>
      <c r="G29" s="58">
        <v>0.01</v>
      </c>
      <c r="H29" s="58">
        <v>17</v>
      </c>
      <c r="I29" s="58">
        <v>25.16</v>
      </c>
      <c r="J29" s="58">
        <v>325.83</v>
      </c>
      <c r="K29" s="58">
        <v>3.33</v>
      </c>
      <c r="L29" s="58">
        <v>18.28</v>
      </c>
      <c r="M29" s="58">
        <v>73.44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2.0666666666666677E-2</v>
      </c>
      <c r="G31" s="32">
        <f>AVERAGE(G6:G29)</f>
        <v>9.5000000000000032E-3</v>
      </c>
      <c r="H31" s="36">
        <f>MAX(H6:H29)</f>
        <v>54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" priority="1" operator="greaterThan">
      <formula>$K$32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01F0-EEA1-4022-8CE8-EA8F3549556A}">
  <dimension ref="A1:M39"/>
  <sheetViews>
    <sheetView workbookViewId="0">
      <selection activeCell="E6" sqref="E6:M29"/>
    </sheetView>
  </sheetViews>
  <sheetFormatPr baseColWidth="10" defaultRowHeight="14.25"/>
  <cols>
    <col min="5" max="5" width="17.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45836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45836</v>
      </c>
      <c r="F6" s="58">
        <v>1.7000000000000001E-2</v>
      </c>
      <c r="G6" s="58">
        <v>0.01</v>
      </c>
      <c r="H6" s="58">
        <v>17</v>
      </c>
      <c r="I6" s="58">
        <v>25.07</v>
      </c>
      <c r="J6" s="58">
        <v>323.55</v>
      </c>
      <c r="K6" s="58">
        <v>2.69</v>
      </c>
      <c r="L6" s="58">
        <v>18.02</v>
      </c>
      <c r="M6" s="58">
        <v>74.44</v>
      </c>
    </row>
    <row r="7" spans="1:13" ht="15.75" thickBot="1">
      <c r="A7" s="6"/>
      <c r="B7" s="6"/>
      <c r="C7" s="6"/>
      <c r="D7" s="6"/>
      <c r="E7" s="57">
        <v>45836.041666666664</v>
      </c>
      <c r="F7" s="58">
        <v>1.7999999999999999E-2</v>
      </c>
      <c r="G7" s="58">
        <v>8.0000000000000002E-3</v>
      </c>
      <c r="H7" s="58">
        <v>21</v>
      </c>
      <c r="I7" s="58">
        <v>25.05</v>
      </c>
      <c r="J7" s="58">
        <v>323.95</v>
      </c>
      <c r="K7" s="58">
        <v>2.2400000000000002</v>
      </c>
      <c r="L7" s="58">
        <v>17.43</v>
      </c>
      <c r="M7" s="58">
        <v>78.180000000000007</v>
      </c>
    </row>
    <row r="8" spans="1:13" ht="15.75" thickBot="1">
      <c r="A8" s="6"/>
      <c r="B8" s="50" t="s">
        <v>10</v>
      </c>
      <c r="C8" s="50"/>
      <c r="D8" s="6"/>
      <c r="E8" s="57">
        <v>45836.083333333336</v>
      </c>
      <c r="F8" s="58">
        <v>0.02</v>
      </c>
      <c r="G8" s="58">
        <v>6.0000000000000001E-3</v>
      </c>
      <c r="H8" s="58">
        <v>11</v>
      </c>
      <c r="I8" s="58">
        <v>25.04</v>
      </c>
      <c r="J8" s="58">
        <v>341.94</v>
      </c>
      <c r="K8" s="58">
        <v>2.29</v>
      </c>
      <c r="L8" s="58">
        <v>17.3</v>
      </c>
      <c r="M8" s="58">
        <v>78.099999999999994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45836.125</v>
      </c>
      <c r="F9" s="58">
        <v>1.7000000000000001E-2</v>
      </c>
      <c r="G9" s="58">
        <v>8.0000000000000002E-3</v>
      </c>
      <c r="H9" s="58">
        <v>15</v>
      </c>
      <c r="I9" s="58">
        <v>25.04</v>
      </c>
      <c r="J9" s="58">
        <v>31.21</v>
      </c>
      <c r="K9" s="58">
        <v>1.61</v>
      </c>
      <c r="L9" s="58">
        <v>17.510000000000002</v>
      </c>
      <c r="M9" s="58">
        <v>76.34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45836.166666666664</v>
      </c>
      <c r="F10" s="58">
        <v>1.7999999999999999E-2</v>
      </c>
      <c r="G10" s="58">
        <v>7.0000000000000001E-3</v>
      </c>
      <c r="H10" s="58">
        <v>9</v>
      </c>
      <c r="I10" s="58">
        <v>25.01</v>
      </c>
      <c r="J10" s="58">
        <v>326.14</v>
      </c>
      <c r="K10" s="58">
        <v>2.62</v>
      </c>
      <c r="L10" s="58">
        <v>17.32</v>
      </c>
      <c r="M10" s="58">
        <v>78.84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45836.208333333336</v>
      </c>
      <c r="F11" s="58">
        <v>1.9E-2</v>
      </c>
      <c r="G11" s="58">
        <v>5.0000000000000001E-3</v>
      </c>
      <c r="H11" s="58">
        <v>7</v>
      </c>
      <c r="I11" s="58">
        <v>24.97</v>
      </c>
      <c r="J11" s="58">
        <v>325</v>
      </c>
      <c r="K11" s="58">
        <v>2.95</v>
      </c>
      <c r="L11" s="58">
        <v>16.73</v>
      </c>
      <c r="M11" s="58">
        <v>84.8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45836.25</v>
      </c>
      <c r="F12" s="58">
        <v>1.4999999999999999E-2</v>
      </c>
      <c r="G12" s="58">
        <v>7.0000000000000001E-3</v>
      </c>
      <c r="H12" s="58">
        <v>4</v>
      </c>
      <c r="I12" s="58">
        <v>24.99</v>
      </c>
      <c r="J12" s="58">
        <v>342.39</v>
      </c>
      <c r="K12" s="58">
        <v>2.66</v>
      </c>
      <c r="L12" s="58">
        <v>16.149999999999999</v>
      </c>
      <c r="M12" s="58">
        <v>87.95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45836.291666666664</v>
      </c>
      <c r="F13" s="58">
        <v>1.4E-2</v>
      </c>
      <c r="G13" s="58">
        <v>8.9999999999999993E-3</v>
      </c>
      <c r="H13" s="58">
        <v>17</v>
      </c>
      <c r="I13" s="58">
        <v>24.99</v>
      </c>
      <c r="J13" s="58">
        <v>6.36</v>
      </c>
      <c r="K13" s="58">
        <v>2.52</v>
      </c>
      <c r="L13" s="58">
        <v>17.12</v>
      </c>
      <c r="M13" s="58">
        <v>81.650000000000006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45836.333333333336</v>
      </c>
      <c r="F14" s="58">
        <v>1.7999999999999999E-2</v>
      </c>
      <c r="G14" s="58">
        <v>0.01</v>
      </c>
      <c r="H14" s="58">
        <v>19</v>
      </c>
      <c r="I14" s="58">
        <v>25.14</v>
      </c>
      <c r="J14" s="58">
        <v>345.82</v>
      </c>
      <c r="K14" s="58">
        <v>1.78</v>
      </c>
      <c r="L14" s="58">
        <v>19.14</v>
      </c>
      <c r="M14" s="58">
        <v>69.25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45836.375</v>
      </c>
      <c r="F15" s="58">
        <v>1.7999999999999999E-2</v>
      </c>
      <c r="G15" s="58">
        <v>1.0999999999999999E-2</v>
      </c>
      <c r="H15" s="58">
        <v>31</v>
      </c>
      <c r="I15" s="58">
        <v>25.33</v>
      </c>
      <c r="J15" s="58">
        <v>358.84</v>
      </c>
      <c r="K15" s="58">
        <v>1.84</v>
      </c>
      <c r="L15" s="58">
        <v>19.91</v>
      </c>
      <c r="M15" s="58">
        <v>64.27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45836.416666666664</v>
      </c>
      <c r="F16" s="58">
        <v>2.3E-2</v>
      </c>
      <c r="G16" s="58">
        <v>8.0000000000000002E-3</v>
      </c>
      <c r="H16" s="58">
        <v>31</v>
      </c>
      <c r="I16" s="58">
        <v>25.38</v>
      </c>
      <c r="J16" s="58">
        <v>353.24</v>
      </c>
      <c r="K16" s="58">
        <v>2.37</v>
      </c>
      <c r="L16" s="58">
        <v>21.27</v>
      </c>
      <c r="M16" s="58">
        <v>56.93</v>
      </c>
    </row>
    <row r="17" spans="1:13" ht="15">
      <c r="A17" s="6"/>
      <c r="B17" s="6"/>
      <c r="C17" s="6"/>
      <c r="D17" s="6"/>
      <c r="E17" s="57">
        <v>45836.458333333336</v>
      </c>
      <c r="F17" s="58">
        <v>2.8000000000000001E-2</v>
      </c>
      <c r="G17" s="58">
        <v>6.0000000000000001E-3</v>
      </c>
      <c r="H17" s="58">
        <v>19</v>
      </c>
      <c r="I17" s="58">
        <v>25.44</v>
      </c>
      <c r="J17" s="58">
        <v>347.47</v>
      </c>
      <c r="K17" s="58">
        <v>2.91</v>
      </c>
      <c r="L17" s="58">
        <v>22.45</v>
      </c>
      <c r="M17" s="58">
        <v>52.3</v>
      </c>
    </row>
    <row r="18" spans="1:13" ht="15.75" thickBot="1">
      <c r="A18" s="6"/>
      <c r="B18" s="6"/>
      <c r="C18" s="6"/>
      <c r="D18" s="6"/>
      <c r="E18" s="57">
        <v>45836.5</v>
      </c>
      <c r="F18" s="58">
        <v>3.3000000000000002E-2</v>
      </c>
      <c r="G18" s="58">
        <v>6.0000000000000001E-3</v>
      </c>
      <c r="H18" s="58">
        <v>38</v>
      </c>
      <c r="I18" s="58">
        <v>25.79</v>
      </c>
      <c r="J18" s="58">
        <v>332.15</v>
      </c>
      <c r="K18" s="58">
        <v>2.5</v>
      </c>
      <c r="L18" s="58">
        <v>24.07</v>
      </c>
      <c r="M18" s="58">
        <v>44.89</v>
      </c>
    </row>
    <row r="19" spans="1:13" ht="15">
      <c r="A19" s="6"/>
      <c r="B19" s="51"/>
      <c r="C19" s="52" t="s">
        <v>23</v>
      </c>
      <c r="D19" s="6"/>
      <c r="E19" s="57">
        <v>45836.541666666664</v>
      </c>
      <c r="F19" s="58">
        <v>3.5999999999999997E-2</v>
      </c>
      <c r="G19" s="58">
        <v>7.0000000000000001E-3</v>
      </c>
      <c r="H19" s="58">
        <v>23</v>
      </c>
      <c r="I19" s="58">
        <v>26.29</v>
      </c>
      <c r="J19" s="58">
        <v>333.31</v>
      </c>
      <c r="K19" s="58">
        <v>2.08</v>
      </c>
      <c r="L19" s="58">
        <v>25.08</v>
      </c>
      <c r="M19" s="58">
        <v>39.72</v>
      </c>
    </row>
    <row r="20" spans="1:13" ht="15.75" thickBot="1">
      <c r="A20" s="6"/>
      <c r="B20" s="47"/>
      <c r="C20" s="53"/>
      <c r="D20" s="6"/>
      <c r="E20" s="57">
        <v>45836.583333333336</v>
      </c>
      <c r="F20" s="58">
        <v>2.8000000000000001E-2</v>
      </c>
      <c r="G20" s="58">
        <v>6.0000000000000001E-3</v>
      </c>
      <c r="H20" s="58">
        <v>14</v>
      </c>
      <c r="I20" s="58">
        <v>26.06</v>
      </c>
      <c r="J20" s="58">
        <v>306.89999999999998</v>
      </c>
      <c r="K20" s="58">
        <v>2.4</v>
      </c>
      <c r="L20" s="58">
        <v>25.22</v>
      </c>
      <c r="M20" s="58">
        <v>40.68</v>
      </c>
    </row>
    <row r="21" spans="1:13" ht="15">
      <c r="A21" s="6"/>
      <c r="B21" s="44"/>
      <c r="C21" s="46" t="s">
        <v>24</v>
      </c>
      <c r="D21" s="6"/>
      <c r="E21" s="57">
        <v>45836.625</v>
      </c>
      <c r="F21" s="58">
        <v>2.5999999999999999E-2</v>
      </c>
      <c r="G21" s="58">
        <v>6.0000000000000001E-3</v>
      </c>
      <c r="H21" s="58">
        <v>11</v>
      </c>
      <c r="I21" s="58">
        <v>26.34</v>
      </c>
      <c r="J21" s="58">
        <v>349.14</v>
      </c>
      <c r="K21" s="58">
        <v>3.66</v>
      </c>
      <c r="L21" s="58">
        <v>25.45</v>
      </c>
      <c r="M21" s="58">
        <v>39.869999999999997</v>
      </c>
    </row>
    <row r="22" spans="1:13" ht="15.75" thickBot="1">
      <c r="A22" s="6"/>
      <c r="B22" s="45"/>
      <c r="C22" s="47"/>
      <c r="D22" s="6"/>
      <c r="E22" s="57">
        <v>45836.666666666664</v>
      </c>
      <c r="F22" s="58">
        <v>2.5000000000000001E-2</v>
      </c>
      <c r="G22" s="58">
        <v>6.0000000000000001E-3</v>
      </c>
      <c r="H22" s="58">
        <v>10</v>
      </c>
      <c r="I22" s="58">
        <v>26.51</v>
      </c>
      <c r="J22" s="58">
        <v>323.04000000000002</v>
      </c>
      <c r="K22" s="58">
        <v>4.01</v>
      </c>
      <c r="L22" s="58">
        <v>25.45</v>
      </c>
      <c r="M22" s="58">
        <v>39.14</v>
      </c>
    </row>
    <row r="23" spans="1:13" ht="15">
      <c r="A23" s="6"/>
      <c r="B23" s="6"/>
      <c r="C23" s="6"/>
      <c r="D23" s="6"/>
      <c r="E23" s="57">
        <v>45836.708333333336</v>
      </c>
      <c r="F23" s="58">
        <v>2.5000000000000001E-2</v>
      </c>
      <c r="G23" s="58">
        <v>6.0000000000000001E-3</v>
      </c>
      <c r="H23" s="58">
        <v>6</v>
      </c>
      <c r="I23" s="58">
        <v>26.02</v>
      </c>
      <c r="J23" s="58">
        <v>309.38</v>
      </c>
      <c r="K23" s="58">
        <v>5.25</v>
      </c>
      <c r="L23" s="58">
        <v>24.33</v>
      </c>
      <c r="M23" s="58">
        <v>43.32</v>
      </c>
    </row>
    <row r="24" spans="1:13" ht="15">
      <c r="A24" s="6"/>
      <c r="B24" s="6"/>
      <c r="C24" s="6"/>
      <c r="D24" s="6"/>
      <c r="E24" s="57">
        <v>45836.75</v>
      </c>
      <c r="F24" s="58">
        <v>2.5000000000000001E-2</v>
      </c>
      <c r="G24" s="58">
        <v>7.0000000000000001E-3</v>
      </c>
      <c r="H24" s="58">
        <v>8</v>
      </c>
      <c r="I24" s="58">
        <v>25.5</v>
      </c>
      <c r="J24" s="58">
        <v>319.79000000000002</v>
      </c>
      <c r="K24" s="58">
        <v>4.97</v>
      </c>
      <c r="L24" s="58">
        <v>23.6</v>
      </c>
      <c r="M24" s="58">
        <v>42.21</v>
      </c>
    </row>
    <row r="25" spans="1:13" ht="15">
      <c r="A25" s="6"/>
      <c r="B25" s="6"/>
      <c r="C25" s="6"/>
      <c r="D25" s="6"/>
      <c r="E25" s="57">
        <v>45836.791666666664</v>
      </c>
      <c r="F25" s="58">
        <v>2.1000000000000001E-2</v>
      </c>
      <c r="G25" s="58">
        <v>8.0000000000000002E-3</v>
      </c>
      <c r="H25" s="58">
        <v>13</v>
      </c>
      <c r="I25" s="58">
        <v>25.32</v>
      </c>
      <c r="J25" s="58">
        <v>344.01</v>
      </c>
      <c r="K25" s="58">
        <v>5.18</v>
      </c>
      <c r="L25" s="58">
        <v>21.53</v>
      </c>
      <c r="M25" s="58">
        <v>58.64</v>
      </c>
    </row>
    <row r="26" spans="1:13" ht="15">
      <c r="A26" s="6"/>
      <c r="B26" s="6"/>
      <c r="C26" s="6"/>
      <c r="D26" s="6"/>
      <c r="E26" s="57">
        <v>45836.833333333336</v>
      </c>
      <c r="F26" s="58">
        <v>1.7999999999999999E-2</v>
      </c>
      <c r="G26" s="58">
        <v>8.0000000000000002E-3</v>
      </c>
      <c r="H26" s="58">
        <v>23</v>
      </c>
      <c r="I26" s="58">
        <v>25.24</v>
      </c>
      <c r="J26" s="58">
        <v>23.16</v>
      </c>
      <c r="K26" s="58">
        <v>4.71</v>
      </c>
      <c r="L26" s="58">
        <v>20.12</v>
      </c>
      <c r="M26" s="58">
        <v>63.17</v>
      </c>
    </row>
    <row r="27" spans="1:13" ht="15">
      <c r="A27" s="6"/>
      <c r="B27" s="6"/>
      <c r="C27" s="6"/>
      <c r="D27" s="6"/>
      <c r="E27" s="57">
        <v>45836.875</v>
      </c>
      <c r="F27" s="58">
        <v>1.7000000000000001E-2</v>
      </c>
      <c r="G27" s="58">
        <v>1.0999999999999999E-2</v>
      </c>
      <c r="H27" s="58">
        <v>15</v>
      </c>
      <c r="I27" s="58">
        <v>25.16</v>
      </c>
      <c r="J27" s="58">
        <v>35</v>
      </c>
      <c r="K27" s="58">
        <v>3.57</v>
      </c>
      <c r="L27" s="58">
        <v>19.52</v>
      </c>
      <c r="M27" s="58">
        <v>63.8</v>
      </c>
    </row>
    <row r="28" spans="1:13" ht="15">
      <c r="A28" s="6"/>
      <c r="B28" s="6"/>
      <c r="C28" s="6"/>
      <c r="D28" s="6"/>
      <c r="E28" s="57">
        <v>45836.916666666664</v>
      </c>
      <c r="F28" s="58">
        <v>1.7000000000000001E-2</v>
      </c>
      <c r="G28" s="58">
        <v>1.2E-2</v>
      </c>
      <c r="H28" s="58">
        <v>22</v>
      </c>
      <c r="I28" s="58">
        <v>25.1</v>
      </c>
      <c r="J28" s="58">
        <v>37.65</v>
      </c>
      <c r="K28" s="58">
        <v>3.18</v>
      </c>
      <c r="L28" s="58">
        <v>18.899999999999999</v>
      </c>
      <c r="M28" s="58">
        <v>65.97</v>
      </c>
    </row>
    <row r="29" spans="1:13" ht="15">
      <c r="A29" s="6"/>
      <c r="B29" s="6"/>
      <c r="C29" s="6"/>
      <c r="D29" s="6"/>
      <c r="E29" s="57">
        <v>45836.958333333336</v>
      </c>
      <c r="F29" s="58">
        <v>1.6E-2</v>
      </c>
      <c r="G29" s="58">
        <v>1.2E-2</v>
      </c>
      <c r="H29" s="58">
        <v>31</v>
      </c>
      <c r="I29" s="58">
        <v>24.97</v>
      </c>
      <c r="J29" s="58">
        <v>30.72</v>
      </c>
      <c r="K29" s="58">
        <v>2.97</v>
      </c>
      <c r="L29" s="58">
        <v>18.34</v>
      </c>
      <c r="M29" s="58">
        <v>68.290000000000006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2.133333333333334E-2</v>
      </c>
      <c r="G31" s="32">
        <f>AVERAGE(G6:G29)</f>
        <v>7.9166666666666708E-3</v>
      </c>
      <c r="H31" s="36">
        <f>MAX(H6:H29)</f>
        <v>38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C38:D38"/>
    <mergeCell ref="B8:C8"/>
    <mergeCell ref="B19:B20"/>
    <mergeCell ref="C19:C20"/>
    <mergeCell ref="B21:B22"/>
    <mergeCell ref="C21:C22"/>
    <mergeCell ref="B34:E34"/>
    <mergeCell ref="E1:M1"/>
    <mergeCell ref="I4:M4"/>
    <mergeCell ref="C35:D35"/>
    <mergeCell ref="C36:D36"/>
    <mergeCell ref="C37:D37"/>
  </mergeCells>
  <conditionalFormatting sqref="K31">
    <cfRule type="cellIs" dxfId="1" priority="1" operator="greaterThan">
      <formula>$K$32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7F30-EB8E-41D8-9A67-3BA90E4788A7}">
  <dimension ref="A1:M38"/>
  <sheetViews>
    <sheetView tabSelected="1" topLeftCell="A16" workbookViewId="0">
      <selection activeCell="J33" sqref="J33"/>
    </sheetView>
  </sheetViews>
  <sheetFormatPr baseColWidth="10" defaultRowHeight="14.25"/>
  <cols>
    <col min="5" max="5" width="18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45837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45837</v>
      </c>
      <c r="F6" s="58">
        <v>1.7000000000000001E-2</v>
      </c>
      <c r="G6" s="58">
        <v>0.01</v>
      </c>
      <c r="H6" s="58">
        <v>39</v>
      </c>
      <c r="I6" s="58">
        <v>24.96</v>
      </c>
      <c r="J6" s="58">
        <v>31.9</v>
      </c>
      <c r="K6" s="58">
        <v>2.2999999999999998</v>
      </c>
      <c r="L6" s="58">
        <v>18.18</v>
      </c>
      <c r="M6" s="58">
        <v>69.33</v>
      </c>
    </row>
    <row r="7" spans="1:13" ht="15.75" thickBot="1">
      <c r="A7" s="6"/>
      <c r="B7" s="6"/>
      <c r="C7" s="6"/>
      <c r="D7" s="6"/>
      <c r="E7" s="57">
        <v>45837.041666666664</v>
      </c>
      <c r="F7" s="58">
        <v>0.02</v>
      </c>
      <c r="G7" s="58">
        <v>6.0000000000000001E-3</v>
      </c>
      <c r="H7" s="58">
        <v>18</v>
      </c>
      <c r="I7" s="58">
        <v>24.94</v>
      </c>
      <c r="J7" s="58">
        <v>34.43</v>
      </c>
      <c r="K7" s="58">
        <v>1.99</v>
      </c>
      <c r="L7" s="58">
        <v>18.02</v>
      </c>
      <c r="M7" s="58">
        <v>70</v>
      </c>
    </row>
    <row r="8" spans="1:13" ht="15.75" thickBot="1">
      <c r="A8" s="6"/>
      <c r="B8" s="50" t="s">
        <v>10</v>
      </c>
      <c r="C8" s="50"/>
      <c r="D8" s="6"/>
      <c r="E8" s="57">
        <v>45837.083333333336</v>
      </c>
      <c r="F8" s="58">
        <v>0.02</v>
      </c>
      <c r="G8" s="58">
        <v>6.0000000000000001E-3</v>
      </c>
      <c r="H8" s="58">
        <v>13</v>
      </c>
      <c r="I8" s="58">
        <v>24.88</v>
      </c>
      <c r="J8" s="58">
        <v>12.89</v>
      </c>
      <c r="K8" s="58">
        <v>1.66</v>
      </c>
      <c r="L8" s="58">
        <v>17.649999999999999</v>
      </c>
      <c r="M8" s="58">
        <v>72.8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45837.125</v>
      </c>
      <c r="F9" s="58">
        <v>1.0999999999999999E-2</v>
      </c>
      <c r="G9" s="58">
        <v>1.2999999999999999E-2</v>
      </c>
      <c r="H9" s="58">
        <v>15</v>
      </c>
      <c r="I9" s="58">
        <v>24.99</v>
      </c>
      <c r="J9" s="58">
        <v>324.86</v>
      </c>
      <c r="K9" s="58">
        <v>1.96</v>
      </c>
      <c r="L9" s="58">
        <v>17.739999999999998</v>
      </c>
      <c r="M9" s="58">
        <v>73.55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45837.166666666664</v>
      </c>
      <c r="F10" s="58">
        <v>1.2E-2</v>
      </c>
      <c r="G10" s="58">
        <v>1.2999999999999999E-2</v>
      </c>
      <c r="H10" s="58">
        <v>24</v>
      </c>
      <c r="I10" s="58">
        <v>24.98</v>
      </c>
      <c r="J10" s="58">
        <v>17.190000000000001</v>
      </c>
      <c r="K10" s="58">
        <v>1.66</v>
      </c>
      <c r="L10" s="58">
        <v>17.77</v>
      </c>
      <c r="M10" s="58">
        <v>73.98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45837.208333333336</v>
      </c>
      <c r="F11" s="58">
        <v>1.4E-2</v>
      </c>
      <c r="G11" s="58">
        <v>1.0999999999999999E-2</v>
      </c>
      <c r="H11" s="58">
        <v>34</v>
      </c>
      <c r="I11" s="58">
        <v>25.02</v>
      </c>
      <c r="J11" s="58">
        <v>29.6</v>
      </c>
      <c r="K11" s="58">
        <v>1.04</v>
      </c>
      <c r="L11" s="58">
        <v>17.45</v>
      </c>
      <c r="M11" s="58">
        <v>75.41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45837.25</v>
      </c>
      <c r="F12" s="58">
        <v>1.2E-2</v>
      </c>
      <c r="G12" s="58">
        <v>0.01</v>
      </c>
      <c r="H12" s="58">
        <v>31</v>
      </c>
      <c r="I12" s="58">
        <v>24.93</v>
      </c>
      <c r="J12" s="58">
        <v>202.89</v>
      </c>
      <c r="K12" s="58">
        <v>1.04</v>
      </c>
      <c r="L12" s="58">
        <v>17.350000000000001</v>
      </c>
      <c r="M12" s="58">
        <v>78.849999999999994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45837.291666666664</v>
      </c>
      <c r="F13" s="58">
        <v>1.4999999999999999E-2</v>
      </c>
      <c r="G13" s="58">
        <v>8.9999999999999993E-3</v>
      </c>
      <c r="H13" s="58">
        <v>35</v>
      </c>
      <c r="I13" s="58">
        <v>24.9</v>
      </c>
      <c r="J13" s="58">
        <v>196.07</v>
      </c>
      <c r="K13" s="58">
        <v>1.07</v>
      </c>
      <c r="L13" s="58">
        <v>18.57</v>
      </c>
      <c r="M13" s="58">
        <v>73.400000000000006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45837.333333333336</v>
      </c>
      <c r="F14" s="58">
        <v>2.3E-2</v>
      </c>
      <c r="G14" s="58">
        <v>8.0000000000000002E-3</v>
      </c>
      <c r="H14" s="58">
        <v>33</v>
      </c>
      <c r="I14" s="58">
        <v>24.93</v>
      </c>
      <c r="J14" s="58">
        <v>246.61</v>
      </c>
      <c r="K14" s="58">
        <v>1.28</v>
      </c>
      <c r="L14" s="58">
        <v>20.13</v>
      </c>
      <c r="M14" s="58">
        <v>63.35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45837.375</v>
      </c>
      <c r="F15" s="58">
        <v>2.5000000000000001E-2</v>
      </c>
      <c r="G15" s="58">
        <v>0.01</v>
      </c>
      <c r="H15" s="58">
        <v>30</v>
      </c>
      <c r="I15" s="58">
        <v>25.27</v>
      </c>
      <c r="J15" s="58">
        <v>359.77</v>
      </c>
      <c r="K15" s="58">
        <v>2.25</v>
      </c>
      <c r="L15" s="58">
        <v>21.5</v>
      </c>
      <c r="M15" s="58">
        <v>55.04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45837.416666666664</v>
      </c>
      <c r="F16" s="58">
        <v>0.03</v>
      </c>
      <c r="G16" s="58">
        <v>6.0000000000000001E-3</v>
      </c>
      <c r="H16" s="58">
        <v>34</v>
      </c>
      <c r="I16" s="58">
        <v>25.32</v>
      </c>
      <c r="J16" s="58">
        <v>346.91</v>
      </c>
      <c r="K16" s="58">
        <v>2.2599999999999998</v>
      </c>
      <c r="L16" s="58">
        <v>22.29</v>
      </c>
      <c r="M16" s="58">
        <v>49.81</v>
      </c>
    </row>
    <row r="17" spans="1:13" ht="15">
      <c r="A17" s="6"/>
      <c r="B17" s="6"/>
      <c r="C17" s="6"/>
      <c r="D17" s="6"/>
      <c r="E17" s="57">
        <v>45837.458333333336</v>
      </c>
      <c r="F17" s="58">
        <v>3.2000000000000001E-2</v>
      </c>
      <c r="G17" s="58">
        <v>6.0000000000000001E-3</v>
      </c>
      <c r="H17" s="58">
        <v>12</v>
      </c>
      <c r="I17" s="58">
        <v>25.32</v>
      </c>
      <c r="J17" s="58">
        <v>299.41000000000003</v>
      </c>
      <c r="K17" s="58">
        <v>2.27</v>
      </c>
      <c r="L17" s="58">
        <v>23.28</v>
      </c>
      <c r="M17" s="58">
        <v>47.94</v>
      </c>
    </row>
    <row r="18" spans="1:13" ht="15.75" thickBot="1">
      <c r="A18" s="6"/>
      <c r="B18" s="6"/>
      <c r="C18" s="6"/>
      <c r="D18" s="6"/>
      <c r="E18" s="57">
        <v>45837.5</v>
      </c>
      <c r="F18" s="58">
        <v>2.9000000000000001E-2</v>
      </c>
      <c r="G18" s="58">
        <v>4.0000000000000001E-3</v>
      </c>
      <c r="H18" s="58">
        <v>15</v>
      </c>
      <c r="I18" s="58">
        <v>25.76</v>
      </c>
      <c r="J18" s="58">
        <v>313.33999999999997</v>
      </c>
      <c r="K18" s="58">
        <v>2.79</v>
      </c>
      <c r="L18" s="58">
        <v>24.58</v>
      </c>
      <c r="M18" s="58">
        <v>42.8</v>
      </c>
    </row>
    <row r="19" spans="1:13" ht="15">
      <c r="A19" s="6"/>
      <c r="B19" s="51"/>
      <c r="C19" s="52" t="s">
        <v>23</v>
      </c>
      <c r="D19" s="6"/>
      <c r="E19" s="57">
        <v>45837.541666666664</v>
      </c>
      <c r="F19" s="58">
        <v>2.8000000000000001E-2</v>
      </c>
      <c r="G19" s="58">
        <v>4.0000000000000001E-3</v>
      </c>
      <c r="H19" s="58">
        <v>18</v>
      </c>
      <c r="I19" s="58">
        <v>26.25</v>
      </c>
      <c r="J19" s="58">
        <v>302.58</v>
      </c>
      <c r="K19" s="58">
        <v>2.59</v>
      </c>
      <c r="L19" s="58">
        <v>25.1</v>
      </c>
      <c r="M19" s="58">
        <v>40.01</v>
      </c>
    </row>
    <row r="20" spans="1:13" ht="15.75" thickBot="1">
      <c r="A20" s="6"/>
      <c r="B20" s="47"/>
      <c r="C20" s="53"/>
      <c r="D20" s="6"/>
      <c r="E20" s="57">
        <v>45837.583333333336</v>
      </c>
      <c r="F20" s="58">
        <v>2.5999999999999999E-2</v>
      </c>
      <c r="G20" s="58">
        <v>4.0000000000000001E-3</v>
      </c>
      <c r="H20" s="58">
        <v>7</v>
      </c>
      <c r="I20" s="58">
        <v>26.25</v>
      </c>
      <c r="J20" s="58">
        <v>312.14999999999998</v>
      </c>
      <c r="K20" s="58">
        <v>3.19</v>
      </c>
      <c r="L20" s="58">
        <v>25.19</v>
      </c>
      <c r="M20" s="58">
        <v>40.04</v>
      </c>
    </row>
    <row r="21" spans="1:13" ht="15">
      <c r="A21" s="6"/>
      <c r="B21" s="44"/>
      <c r="C21" s="46" t="s">
        <v>24</v>
      </c>
      <c r="D21" s="6"/>
      <c r="E21" s="57">
        <v>45837.625</v>
      </c>
      <c r="F21" s="58">
        <v>2.7E-2</v>
      </c>
      <c r="G21" s="58">
        <v>5.0000000000000001E-3</v>
      </c>
      <c r="H21" s="58">
        <v>8</v>
      </c>
      <c r="I21" s="58">
        <v>26.23</v>
      </c>
      <c r="J21" s="58">
        <v>336.87</v>
      </c>
      <c r="K21" s="58">
        <v>3.15</v>
      </c>
      <c r="L21" s="58">
        <v>25.45</v>
      </c>
      <c r="M21" s="58">
        <v>39.43</v>
      </c>
    </row>
    <row r="22" spans="1:13" ht="15.75" thickBot="1">
      <c r="A22" s="6"/>
      <c r="B22" s="45"/>
      <c r="C22" s="47"/>
      <c r="D22" s="6"/>
      <c r="E22" s="57">
        <v>45837.666666666664</v>
      </c>
      <c r="F22" s="58">
        <v>2.8000000000000001E-2</v>
      </c>
      <c r="G22" s="58">
        <v>5.0000000000000001E-3</v>
      </c>
      <c r="H22" s="58">
        <v>9</v>
      </c>
      <c r="I22" s="58">
        <v>26.42</v>
      </c>
      <c r="J22" s="58">
        <v>356.46</v>
      </c>
      <c r="K22" s="58">
        <v>3.32</v>
      </c>
      <c r="L22" s="58">
        <v>26.21</v>
      </c>
      <c r="M22" s="58">
        <v>37.020000000000003</v>
      </c>
    </row>
    <row r="23" spans="1:13" ht="15">
      <c r="A23" s="6"/>
      <c r="B23" s="6"/>
      <c r="C23" s="6"/>
      <c r="D23" s="6"/>
      <c r="E23" s="57">
        <v>45837.708333333336</v>
      </c>
      <c r="F23" s="58">
        <v>2.5000000000000001E-2</v>
      </c>
      <c r="G23" s="58">
        <v>4.0000000000000001E-3</v>
      </c>
      <c r="H23" s="58">
        <v>10</v>
      </c>
      <c r="I23" s="58">
        <v>26.45</v>
      </c>
      <c r="J23" s="58">
        <v>14.43</v>
      </c>
      <c r="K23" s="58">
        <v>3.75</v>
      </c>
      <c r="L23" s="58">
        <v>25.86</v>
      </c>
      <c r="M23" s="58">
        <v>37.340000000000003</v>
      </c>
    </row>
    <row r="24" spans="1:13" ht="15">
      <c r="A24" s="6"/>
      <c r="B24" s="6"/>
      <c r="C24" s="6"/>
      <c r="D24" s="6"/>
      <c r="E24" s="57">
        <v>45837.75</v>
      </c>
      <c r="F24" s="58">
        <v>2.1999999999999999E-2</v>
      </c>
      <c r="G24" s="58">
        <v>6.0000000000000001E-3</v>
      </c>
      <c r="H24" s="58">
        <v>7</v>
      </c>
      <c r="I24" s="58">
        <v>26</v>
      </c>
      <c r="J24" s="58">
        <v>329.16</v>
      </c>
      <c r="K24" s="58">
        <v>4.8</v>
      </c>
      <c r="L24" s="58">
        <v>24.85</v>
      </c>
      <c r="M24" s="58">
        <v>42.18</v>
      </c>
    </row>
    <row r="25" spans="1:13" ht="15">
      <c r="A25" s="6"/>
      <c r="B25" s="6"/>
      <c r="C25" s="6"/>
      <c r="D25" s="6"/>
      <c r="E25" s="57">
        <v>45837.791666666664</v>
      </c>
      <c r="F25" s="58">
        <v>0.02</v>
      </c>
      <c r="G25" s="58">
        <v>6.0000000000000001E-3</v>
      </c>
      <c r="H25" s="58">
        <v>15</v>
      </c>
      <c r="I25" s="58">
        <v>25.29</v>
      </c>
      <c r="J25" s="58">
        <v>310.52999999999997</v>
      </c>
      <c r="K25" s="58">
        <v>6.37</v>
      </c>
      <c r="L25" s="58">
        <v>20.96</v>
      </c>
      <c r="M25" s="58">
        <v>65.8</v>
      </c>
    </row>
    <row r="26" spans="1:13" ht="15">
      <c r="A26" s="6"/>
      <c r="B26" s="6"/>
      <c r="C26" s="6"/>
      <c r="D26" s="6"/>
      <c r="E26" s="57">
        <v>45837.833333333336</v>
      </c>
      <c r="F26" s="58">
        <v>1.6E-2</v>
      </c>
      <c r="G26" s="58">
        <v>8.0000000000000002E-3</v>
      </c>
      <c r="H26" s="58">
        <v>60</v>
      </c>
      <c r="I26" s="58">
        <v>25.12</v>
      </c>
      <c r="J26" s="58">
        <v>30.28</v>
      </c>
      <c r="K26" s="58">
        <v>3.86</v>
      </c>
      <c r="L26" s="58">
        <v>19.32</v>
      </c>
      <c r="M26" s="58">
        <v>72.650000000000006</v>
      </c>
    </row>
    <row r="27" spans="1:13" ht="15">
      <c r="A27" s="6"/>
      <c r="B27" s="6"/>
      <c r="C27" s="6"/>
      <c r="D27" s="6"/>
      <c r="E27" s="57">
        <v>45837.875</v>
      </c>
      <c r="F27" s="58">
        <v>1.7999999999999999E-2</v>
      </c>
      <c r="G27" s="58">
        <v>7.0000000000000001E-3</v>
      </c>
      <c r="H27" s="58">
        <v>11</v>
      </c>
      <c r="I27" s="58">
        <v>25.2</v>
      </c>
      <c r="J27" s="58">
        <v>318.88</v>
      </c>
      <c r="K27" s="58">
        <v>4.5</v>
      </c>
      <c r="L27" s="58">
        <v>18.53</v>
      </c>
      <c r="M27" s="58">
        <v>76.86</v>
      </c>
    </row>
    <row r="28" spans="1:13" ht="15">
      <c r="A28" s="6"/>
      <c r="B28" s="6"/>
      <c r="C28" s="6"/>
      <c r="D28" s="6"/>
      <c r="E28" s="57">
        <v>45837.916666666664</v>
      </c>
      <c r="F28" s="58">
        <v>1.7999999999999999E-2</v>
      </c>
      <c r="G28" s="58">
        <v>7.0000000000000001E-3</v>
      </c>
      <c r="H28" s="58">
        <v>9</v>
      </c>
      <c r="I28" s="58">
        <v>25.29</v>
      </c>
      <c r="J28" s="58">
        <v>3.58</v>
      </c>
      <c r="K28" s="58">
        <v>2.82</v>
      </c>
      <c r="L28" s="58">
        <v>18.309999999999999</v>
      </c>
      <c r="M28" s="58">
        <v>75.72</v>
      </c>
    </row>
    <row r="29" spans="1:13" ht="15.75" thickBot="1">
      <c r="A29" s="6"/>
      <c r="B29" s="6"/>
      <c r="C29" s="6"/>
      <c r="D29" s="6"/>
      <c r="E29" s="6"/>
      <c r="F29" s="6"/>
      <c r="G29" s="6"/>
      <c r="H29" s="6"/>
      <c r="I29" s="35"/>
      <c r="J29" s="6"/>
      <c r="K29" s="6"/>
      <c r="L29" s="6"/>
      <c r="M29" s="6"/>
    </row>
    <row r="30" spans="1:13" ht="15.75" thickBot="1">
      <c r="A30" s="6"/>
      <c r="B30" s="6"/>
      <c r="C30" s="25" t="s">
        <v>25</v>
      </c>
      <c r="D30" s="26"/>
      <c r="E30" s="27"/>
      <c r="F30" s="2">
        <f>AVERAGE(F6:F28)</f>
        <v>2.1217391304347834E-2</v>
      </c>
      <c r="G30" s="32">
        <f>AVERAGE(G6:G28)</f>
        <v>7.3043478260869585E-3</v>
      </c>
      <c r="H30" s="36">
        <f>MAX(H6:H28)</f>
        <v>60</v>
      </c>
      <c r="I30" s="21"/>
      <c r="J30" s="21"/>
      <c r="K30" s="22"/>
      <c r="L30" s="6"/>
      <c r="M30" s="6"/>
    </row>
    <row r="31" spans="1:13" ht="15.75" thickBot="1">
      <c r="A31" s="6"/>
      <c r="B31" s="6"/>
      <c r="C31" s="28" t="s">
        <v>26</v>
      </c>
      <c r="D31" s="29"/>
      <c r="E31" s="30"/>
      <c r="F31" s="14">
        <v>0.09</v>
      </c>
      <c r="G31" s="33">
        <v>0.106</v>
      </c>
      <c r="H31" s="14">
        <v>60</v>
      </c>
      <c r="I31" s="23"/>
      <c r="J31" s="23"/>
      <c r="K31" s="24"/>
      <c r="L31" s="6"/>
      <c r="M31" s="6"/>
    </row>
    <row r="32" spans="1:13" ht="15.75" thickBo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5.75" thickBot="1">
      <c r="A33" s="6"/>
      <c r="B33" s="39" t="s">
        <v>27</v>
      </c>
      <c r="C33" s="39"/>
      <c r="D33" s="39"/>
      <c r="E33" s="39"/>
      <c r="F33" s="6"/>
      <c r="G33" s="6"/>
      <c r="H33" s="6"/>
      <c r="I33" s="6"/>
      <c r="J33" s="6"/>
      <c r="K33" s="6"/>
      <c r="L33" s="6"/>
      <c r="M33" s="6"/>
    </row>
    <row r="34" spans="1:13" ht="26.25" thickBot="1">
      <c r="A34" s="6"/>
      <c r="B34" s="3" t="s">
        <v>28</v>
      </c>
      <c r="C34" s="40" t="s">
        <v>29</v>
      </c>
      <c r="D34" s="41"/>
      <c r="E34" s="4" t="s">
        <v>30</v>
      </c>
      <c r="F34" s="6"/>
      <c r="G34" s="6"/>
      <c r="H34" s="6"/>
      <c r="I34" s="6"/>
      <c r="J34" s="6"/>
      <c r="K34" s="6"/>
      <c r="L34" s="6"/>
      <c r="M34" s="6"/>
    </row>
    <row r="35" spans="1:13" ht="15.75" thickBot="1">
      <c r="A35" s="6"/>
      <c r="B35" s="17" t="s">
        <v>4</v>
      </c>
      <c r="C35" s="37" t="s">
        <v>31</v>
      </c>
      <c r="D35" s="38"/>
      <c r="E35" s="18" t="s">
        <v>36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37</v>
      </c>
      <c r="C36" s="42" t="s">
        <v>34</v>
      </c>
      <c r="D36" s="43"/>
      <c r="E36" s="19" t="s">
        <v>35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20" t="s">
        <v>5</v>
      </c>
      <c r="C37" s="37" t="s">
        <v>32</v>
      </c>
      <c r="D37" s="38"/>
      <c r="E37" s="20" t="s">
        <v>33</v>
      </c>
      <c r="F37" s="6"/>
      <c r="G37" s="6"/>
      <c r="H37" s="6"/>
      <c r="I37" s="6"/>
      <c r="J37" s="6"/>
      <c r="K37" s="6"/>
      <c r="L37" s="6"/>
      <c r="M37" s="6"/>
    </row>
    <row r="38" spans="1:13" ht="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</sheetData>
  <mergeCells count="12">
    <mergeCell ref="B33:E33"/>
    <mergeCell ref="C34:D34"/>
    <mergeCell ref="C35:D35"/>
    <mergeCell ref="C36:D36"/>
    <mergeCell ref="C37:D37"/>
    <mergeCell ref="B21:B22"/>
    <mergeCell ref="C21:C22"/>
    <mergeCell ref="E1:M1"/>
    <mergeCell ref="I4:M4"/>
    <mergeCell ref="B8:C8"/>
    <mergeCell ref="B19:B20"/>
    <mergeCell ref="C19:C20"/>
  </mergeCells>
  <conditionalFormatting sqref="K30">
    <cfRule type="cellIs" dxfId="0" priority="1" operator="greaterThan">
      <formula>$K$31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B2F2-9ADC-4981-A995-1009947AF3F2}">
  <dimension ref="A1:M39"/>
  <sheetViews>
    <sheetView workbookViewId="0">
      <selection activeCell="E6" sqref="E6:M29"/>
    </sheetView>
  </sheetViews>
  <sheetFormatPr baseColWidth="10" defaultRowHeight="14.25"/>
  <cols>
    <col min="3" max="3" width="14.25" customWidth="1"/>
    <col min="5" max="5" width="19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45811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45811</v>
      </c>
      <c r="F6" s="58">
        <v>6.0000000000000001E-3</v>
      </c>
      <c r="G6" s="58">
        <v>3.5000000000000003E-2</v>
      </c>
      <c r="H6" s="58">
        <v>44</v>
      </c>
      <c r="I6" s="58">
        <v>25.6</v>
      </c>
      <c r="J6" s="58">
        <v>48.91</v>
      </c>
      <c r="K6" s="58">
        <v>1.39</v>
      </c>
      <c r="L6" s="58">
        <v>18.899999999999999</v>
      </c>
      <c r="M6" s="58">
        <v>85.52</v>
      </c>
    </row>
    <row r="7" spans="1:13" ht="15.75" thickBot="1">
      <c r="A7" s="6"/>
      <c r="B7" s="6"/>
      <c r="C7" s="6"/>
      <c r="D7" s="6"/>
      <c r="E7" s="57">
        <v>45811.041666666664</v>
      </c>
      <c r="F7" s="58">
        <v>8.9999999999999993E-3</v>
      </c>
      <c r="G7" s="58">
        <v>2.3E-2</v>
      </c>
      <c r="H7" s="58">
        <v>49</v>
      </c>
      <c r="I7" s="58">
        <v>25.67</v>
      </c>
      <c r="J7" s="58">
        <v>10.58</v>
      </c>
      <c r="K7" s="58">
        <v>1.47</v>
      </c>
      <c r="L7" s="58">
        <v>18.43</v>
      </c>
      <c r="M7" s="58">
        <v>89.14</v>
      </c>
    </row>
    <row r="8" spans="1:13" ht="15.75" thickBot="1">
      <c r="A8" s="6"/>
      <c r="B8" s="50" t="s">
        <v>10</v>
      </c>
      <c r="C8" s="50"/>
      <c r="D8" s="6"/>
      <c r="E8" s="57">
        <v>45811.083333333336</v>
      </c>
      <c r="F8" s="58">
        <v>8.0000000000000002E-3</v>
      </c>
      <c r="G8" s="58">
        <v>0.02</v>
      </c>
      <c r="H8" s="58">
        <v>33</v>
      </c>
      <c r="I8" s="58">
        <v>25.62</v>
      </c>
      <c r="J8" s="58">
        <v>118.61</v>
      </c>
      <c r="K8" s="58">
        <v>1.45</v>
      </c>
      <c r="L8" s="58">
        <v>18.55</v>
      </c>
      <c r="M8" s="58">
        <v>88.49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45811.125</v>
      </c>
      <c r="F9" s="58">
        <v>1.0999999999999999E-2</v>
      </c>
      <c r="G9" s="58">
        <v>1.7999999999999999E-2</v>
      </c>
      <c r="H9" s="58">
        <v>31</v>
      </c>
      <c r="I9" s="58">
        <v>25.65</v>
      </c>
      <c r="J9" s="58">
        <v>298</v>
      </c>
      <c r="K9" s="58">
        <v>1.37</v>
      </c>
      <c r="L9" s="58">
        <v>18.43</v>
      </c>
      <c r="M9" s="58">
        <v>86.65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45811.166666666664</v>
      </c>
      <c r="F10" s="58">
        <v>5.0000000000000001E-3</v>
      </c>
      <c r="G10" s="58">
        <v>2.5999999999999999E-2</v>
      </c>
      <c r="H10" s="58">
        <v>31</v>
      </c>
      <c r="I10" s="58">
        <v>25.63</v>
      </c>
      <c r="J10" s="58">
        <v>269.67</v>
      </c>
      <c r="K10" s="58">
        <v>0.82</v>
      </c>
      <c r="L10" s="58">
        <v>17.7</v>
      </c>
      <c r="M10" s="58">
        <v>89.22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45811.208333333336</v>
      </c>
      <c r="F11" s="58">
        <v>1E-3</v>
      </c>
      <c r="G11" s="58">
        <v>2.9000000000000001E-2</v>
      </c>
      <c r="H11" s="58">
        <v>29</v>
      </c>
      <c r="I11" s="58">
        <v>25.69</v>
      </c>
      <c r="J11" s="58">
        <v>16.579999999999998</v>
      </c>
      <c r="K11" s="58">
        <v>1.44</v>
      </c>
      <c r="L11" s="58">
        <v>17.39</v>
      </c>
      <c r="M11" s="58">
        <v>91.88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45811.25</v>
      </c>
      <c r="F12" s="58">
        <v>4.0000000000000001E-3</v>
      </c>
      <c r="G12" s="58">
        <v>2.5000000000000001E-2</v>
      </c>
      <c r="H12" s="58">
        <v>37</v>
      </c>
      <c r="I12" s="58">
        <v>25.73</v>
      </c>
      <c r="J12" s="58">
        <v>316.01</v>
      </c>
      <c r="K12" s="58">
        <v>0.65</v>
      </c>
      <c r="L12" s="58">
        <v>17.95</v>
      </c>
      <c r="M12" s="58">
        <v>87.14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45811.291666666664</v>
      </c>
      <c r="F13" s="58">
        <v>7.0000000000000001E-3</v>
      </c>
      <c r="G13" s="58">
        <v>2.8000000000000001E-2</v>
      </c>
      <c r="H13" s="58">
        <v>41</v>
      </c>
      <c r="I13" s="58">
        <v>25.68</v>
      </c>
      <c r="J13" s="58">
        <v>318.64999999999998</v>
      </c>
      <c r="K13" s="58">
        <v>0.84</v>
      </c>
      <c r="L13" s="58">
        <v>20.010000000000002</v>
      </c>
      <c r="M13" s="58">
        <v>77.37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45811.333333333336</v>
      </c>
      <c r="F14" s="58">
        <v>1.6E-2</v>
      </c>
      <c r="G14" s="58">
        <v>3.1E-2</v>
      </c>
      <c r="H14" s="58">
        <v>75</v>
      </c>
      <c r="I14" s="58">
        <v>25.7</v>
      </c>
      <c r="J14" s="58">
        <v>45.55</v>
      </c>
      <c r="K14" s="58">
        <v>1.41</v>
      </c>
      <c r="L14" s="58">
        <v>21.69</v>
      </c>
      <c r="M14" s="58">
        <v>69.37</v>
      </c>
    </row>
    <row r="15" spans="1:13" ht="15.75" thickBot="1">
      <c r="A15" s="6"/>
      <c r="B15" s="15">
        <v>0</v>
      </c>
      <c r="C15" s="16" t="s">
        <v>20</v>
      </c>
      <c r="D15" s="6"/>
      <c r="E15" s="57">
        <v>45811.375</v>
      </c>
      <c r="F15" s="58">
        <v>3.5999999999999997E-2</v>
      </c>
      <c r="G15" s="58">
        <v>0.01</v>
      </c>
      <c r="H15" s="58">
        <v>98</v>
      </c>
      <c r="I15" s="58">
        <v>25.6</v>
      </c>
      <c r="J15" s="58">
        <v>159.18</v>
      </c>
      <c r="K15" s="58">
        <v>3.87</v>
      </c>
      <c r="L15" s="58">
        <v>23.35</v>
      </c>
      <c r="M15" s="58">
        <v>58.09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45811.416666666664</v>
      </c>
      <c r="F16" s="58">
        <v>4.5999999999999999E-2</v>
      </c>
      <c r="G16" s="58">
        <v>8.0000000000000002E-3</v>
      </c>
      <c r="H16" s="58">
        <v>72</v>
      </c>
      <c r="I16" s="58">
        <v>25.61</v>
      </c>
      <c r="J16" s="58">
        <v>155.03</v>
      </c>
      <c r="K16" s="58">
        <v>3.17</v>
      </c>
      <c r="L16" s="58">
        <v>25.22</v>
      </c>
      <c r="M16" s="58">
        <v>50.97</v>
      </c>
    </row>
    <row r="17" spans="1:13" ht="15">
      <c r="A17" s="6"/>
      <c r="B17" s="6"/>
      <c r="C17" s="6"/>
      <c r="D17" s="6"/>
      <c r="E17" s="57">
        <v>45811.458333333336</v>
      </c>
      <c r="F17" s="58">
        <v>5.8000000000000003E-2</v>
      </c>
      <c r="G17" s="58">
        <v>8.9999999999999993E-3</v>
      </c>
      <c r="H17" s="58">
        <v>61</v>
      </c>
      <c r="I17" s="58">
        <v>25.99</v>
      </c>
      <c r="J17" s="58">
        <v>248.13</v>
      </c>
      <c r="K17" s="58">
        <v>1.95</v>
      </c>
      <c r="L17" s="58">
        <v>27.18</v>
      </c>
      <c r="M17" s="58">
        <v>44.32</v>
      </c>
    </row>
    <row r="18" spans="1:13" ht="15.75" thickBot="1">
      <c r="A18" s="6"/>
      <c r="B18" s="6"/>
      <c r="C18" s="6"/>
      <c r="D18" s="6"/>
      <c r="E18" s="57">
        <v>45811.5</v>
      </c>
      <c r="F18" s="58">
        <v>5.6000000000000001E-2</v>
      </c>
      <c r="G18" s="58">
        <v>7.0000000000000001E-3</v>
      </c>
      <c r="H18" s="58">
        <v>62</v>
      </c>
      <c r="I18" s="58">
        <v>26.37</v>
      </c>
      <c r="J18" s="58">
        <v>260.89</v>
      </c>
      <c r="K18" s="58">
        <v>2.36</v>
      </c>
      <c r="L18" s="58">
        <v>28.64</v>
      </c>
      <c r="M18" s="58">
        <v>35.979999999999997</v>
      </c>
    </row>
    <row r="19" spans="1:13" ht="15">
      <c r="A19" s="6"/>
      <c r="B19" s="51"/>
      <c r="C19" s="52" t="s">
        <v>23</v>
      </c>
      <c r="D19" s="6"/>
      <c r="E19" s="57">
        <v>45811.541666666664</v>
      </c>
      <c r="F19" s="58">
        <v>5.6000000000000001E-2</v>
      </c>
      <c r="G19" s="58">
        <v>8.9999999999999993E-3</v>
      </c>
      <c r="H19" s="58">
        <v>41</v>
      </c>
      <c r="I19" s="58">
        <v>26.44</v>
      </c>
      <c r="J19" s="58">
        <v>260.14</v>
      </c>
      <c r="K19" s="58">
        <v>2.27</v>
      </c>
      <c r="L19" s="58">
        <v>30.26</v>
      </c>
      <c r="M19" s="58">
        <v>32.42</v>
      </c>
    </row>
    <row r="20" spans="1:13" ht="15.75" thickBot="1">
      <c r="A20" s="6"/>
      <c r="B20" s="47"/>
      <c r="C20" s="53"/>
      <c r="D20" s="6"/>
      <c r="E20" s="57">
        <v>45811.583333333336</v>
      </c>
      <c r="F20" s="58">
        <v>5.6000000000000001E-2</v>
      </c>
      <c r="G20" s="58">
        <v>8.9999999999999993E-3</v>
      </c>
      <c r="H20" s="58">
        <v>72</v>
      </c>
      <c r="I20" s="58">
        <v>26.44</v>
      </c>
      <c r="J20" s="58">
        <v>291.2</v>
      </c>
      <c r="K20" s="58">
        <v>2.36</v>
      </c>
      <c r="L20" s="58">
        <v>30.73</v>
      </c>
      <c r="M20" s="58">
        <v>28.27</v>
      </c>
    </row>
    <row r="21" spans="1:13" ht="15">
      <c r="A21" s="6"/>
      <c r="B21" s="44"/>
      <c r="C21" s="46" t="s">
        <v>24</v>
      </c>
      <c r="D21" s="6"/>
      <c r="E21" s="57">
        <v>45811.625</v>
      </c>
      <c r="F21" s="58">
        <v>5.8000000000000003E-2</v>
      </c>
      <c r="G21" s="58">
        <v>8.9999999999999993E-3</v>
      </c>
      <c r="H21" s="58">
        <v>29</v>
      </c>
      <c r="I21" s="58">
        <v>26.56</v>
      </c>
      <c r="J21" s="58">
        <v>299.20999999999998</v>
      </c>
      <c r="K21" s="58">
        <v>2.44</v>
      </c>
      <c r="L21" s="58">
        <v>31.71</v>
      </c>
      <c r="M21" s="58">
        <v>24.34</v>
      </c>
    </row>
    <row r="22" spans="1:13" ht="15.75" thickBot="1">
      <c r="A22" s="6"/>
      <c r="B22" s="45"/>
      <c r="C22" s="47"/>
      <c r="D22" s="6"/>
      <c r="E22" s="57">
        <v>45811.666666666664</v>
      </c>
      <c r="F22" s="58">
        <v>5.5E-2</v>
      </c>
      <c r="G22" s="58">
        <v>0.01</v>
      </c>
      <c r="H22" s="58">
        <v>45</v>
      </c>
      <c r="I22" s="58">
        <v>26.57</v>
      </c>
      <c r="J22" s="58">
        <v>319.81</v>
      </c>
      <c r="K22" s="58">
        <v>3.62</v>
      </c>
      <c r="L22" s="58">
        <v>30.71</v>
      </c>
      <c r="M22" s="58">
        <v>25.04</v>
      </c>
    </row>
    <row r="23" spans="1:13" ht="15">
      <c r="A23" s="6"/>
      <c r="B23" s="6"/>
      <c r="C23" s="6"/>
      <c r="D23" s="6"/>
      <c r="E23" s="57">
        <v>45811.708333333336</v>
      </c>
      <c r="F23" s="58">
        <v>5.2999999999999999E-2</v>
      </c>
      <c r="G23" s="58">
        <v>0.01</v>
      </c>
      <c r="H23" s="58">
        <v>50</v>
      </c>
      <c r="I23" s="58">
        <v>26.62</v>
      </c>
      <c r="J23" s="58">
        <v>343.19</v>
      </c>
      <c r="K23" s="58">
        <v>4.18</v>
      </c>
      <c r="L23" s="58">
        <v>29.62</v>
      </c>
      <c r="M23" s="58">
        <v>32.49</v>
      </c>
    </row>
    <row r="24" spans="1:13" ht="15">
      <c r="A24" s="6"/>
      <c r="B24" s="6"/>
      <c r="C24" s="6"/>
      <c r="D24" s="6"/>
      <c r="E24" s="57">
        <v>45811.75</v>
      </c>
      <c r="F24" s="58">
        <v>4.3999999999999997E-2</v>
      </c>
      <c r="G24" s="58">
        <v>1.0999999999999999E-2</v>
      </c>
      <c r="H24" s="58">
        <v>49</v>
      </c>
      <c r="I24" s="58">
        <v>27.33</v>
      </c>
      <c r="J24" s="58">
        <v>46.98</v>
      </c>
      <c r="K24" s="58">
        <v>5.1100000000000003</v>
      </c>
      <c r="L24" s="58">
        <v>20.29</v>
      </c>
      <c r="M24" s="58">
        <v>73.28</v>
      </c>
    </row>
    <row r="25" spans="1:13" ht="15">
      <c r="A25" s="6"/>
      <c r="B25" s="6"/>
      <c r="C25" s="6"/>
      <c r="D25" s="6"/>
      <c r="E25" s="57">
        <v>45811.791666666664</v>
      </c>
      <c r="F25" s="58">
        <v>3.6999999999999998E-2</v>
      </c>
      <c r="G25" s="58">
        <v>1.4999999999999999E-2</v>
      </c>
      <c r="H25" s="58" t="s">
        <v>8</v>
      </c>
      <c r="I25" s="58">
        <v>32.08</v>
      </c>
      <c r="J25" s="58">
        <v>37.369999999999997</v>
      </c>
      <c r="K25" s="58">
        <v>3.34</v>
      </c>
      <c r="L25" s="58">
        <v>20.190000000000001</v>
      </c>
      <c r="M25" s="58">
        <v>72.81</v>
      </c>
    </row>
    <row r="26" spans="1:13" ht="15">
      <c r="A26" s="6"/>
      <c r="B26" s="6"/>
      <c r="C26" s="6"/>
      <c r="D26" s="6"/>
      <c r="E26" s="57">
        <v>45811.833333333336</v>
      </c>
      <c r="F26" s="58">
        <v>1.2E-2</v>
      </c>
      <c r="G26" s="58">
        <v>3.9E-2</v>
      </c>
      <c r="H26" s="58">
        <v>23</v>
      </c>
      <c r="I26" s="58">
        <v>34.85</v>
      </c>
      <c r="J26" s="58">
        <v>17.73</v>
      </c>
      <c r="K26" s="58">
        <v>2.16</v>
      </c>
      <c r="L26" s="58">
        <v>20.93</v>
      </c>
      <c r="M26" s="58">
        <v>65.959999999999994</v>
      </c>
    </row>
    <row r="27" spans="1:13" ht="15">
      <c r="A27" s="6"/>
      <c r="B27" s="6"/>
      <c r="C27" s="6"/>
      <c r="D27" s="6"/>
      <c r="E27" s="57">
        <v>45811.875</v>
      </c>
      <c r="F27" s="58">
        <v>1.7999999999999999E-2</v>
      </c>
      <c r="G27" s="58">
        <v>2.5000000000000001E-2</v>
      </c>
      <c r="H27" s="58">
        <v>46</v>
      </c>
      <c r="I27" s="58">
        <v>36.380000000000003</v>
      </c>
      <c r="J27" s="58">
        <v>36.46</v>
      </c>
      <c r="K27" s="58">
        <v>1.75</v>
      </c>
      <c r="L27" s="58">
        <v>21.4</v>
      </c>
      <c r="M27" s="58">
        <v>72.83</v>
      </c>
    </row>
    <row r="28" spans="1:13" ht="15">
      <c r="A28" s="6"/>
      <c r="B28" s="6"/>
      <c r="C28" s="6"/>
      <c r="D28" s="6"/>
      <c r="E28" s="57">
        <v>45811.916666666664</v>
      </c>
      <c r="F28" s="58">
        <v>2.4E-2</v>
      </c>
      <c r="G28" s="58">
        <v>1.7000000000000001E-2</v>
      </c>
      <c r="H28" s="58">
        <v>43</v>
      </c>
      <c r="I28" s="58">
        <v>37.57</v>
      </c>
      <c r="J28" s="58">
        <v>322.5</v>
      </c>
      <c r="K28" s="58">
        <v>2.2599999999999998</v>
      </c>
      <c r="L28" s="58">
        <v>21.64</v>
      </c>
      <c r="M28" s="58">
        <v>77.430000000000007</v>
      </c>
    </row>
    <row r="29" spans="1:13" ht="15">
      <c r="A29" s="6"/>
      <c r="B29" s="6"/>
      <c r="C29" s="6"/>
      <c r="D29" s="6"/>
      <c r="E29" s="57">
        <v>45811.958333333336</v>
      </c>
      <c r="F29" s="58">
        <v>2.5999999999999999E-2</v>
      </c>
      <c r="G29" s="58">
        <v>1.4E-2</v>
      </c>
      <c r="H29" s="58">
        <v>49</v>
      </c>
      <c r="I29" s="58">
        <v>38.5</v>
      </c>
      <c r="J29" s="58">
        <v>339.76</v>
      </c>
      <c r="K29" s="58">
        <v>2.5</v>
      </c>
      <c r="L29" s="58">
        <v>21.25</v>
      </c>
      <c r="M29" s="58">
        <v>78.97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2.9250000000000009E-2</v>
      </c>
      <c r="G31" s="32">
        <f>AVERAGE(G6:G29)</f>
        <v>1.8208333333333337E-2</v>
      </c>
      <c r="H31" s="36">
        <f>MAX(H6:H29)</f>
        <v>98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6" priority="1" operator="greaterThan">
      <formula>$K$32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BADE-5DD0-4D8A-A2B3-2FDD59A14718}">
  <dimension ref="A1:M39"/>
  <sheetViews>
    <sheetView workbookViewId="0">
      <selection activeCell="E6" sqref="E6:M29"/>
    </sheetView>
  </sheetViews>
  <sheetFormatPr baseColWidth="10" defaultRowHeight="14.25"/>
  <cols>
    <col min="5" max="5" width="19.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45812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45812</v>
      </c>
      <c r="F6" s="58">
        <v>2.3E-2</v>
      </c>
      <c r="G6" s="58">
        <v>1.4999999999999999E-2</v>
      </c>
      <c r="H6" s="58">
        <v>48</v>
      </c>
      <c r="I6" s="58">
        <v>38.75</v>
      </c>
      <c r="J6" s="58">
        <v>328.65</v>
      </c>
      <c r="K6" s="58">
        <v>2.15</v>
      </c>
      <c r="L6" s="58">
        <v>20.29</v>
      </c>
      <c r="M6" s="58">
        <v>85.02</v>
      </c>
    </row>
    <row r="7" spans="1:13" ht="15.75" thickBot="1">
      <c r="A7" s="6"/>
      <c r="B7" s="6"/>
      <c r="C7" s="6"/>
      <c r="D7" s="6"/>
      <c r="E7" s="57">
        <v>45812.041666666664</v>
      </c>
      <c r="F7" s="58">
        <v>1.7000000000000001E-2</v>
      </c>
      <c r="G7" s="58">
        <v>0.02</v>
      </c>
      <c r="H7" s="58">
        <v>43</v>
      </c>
      <c r="I7" s="58">
        <v>38.86</v>
      </c>
      <c r="J7" s="58">
        <v>21.24</v>
      </c>
      <c r="K7" s="58">
        <v>1.74</v>
      </c>
      <c r="L7" s="58">
        <v>20.21</v>
      </c>
      <c r="M7" s="58">
        <v>84.38</v>
      </c>
    </row>
    <row r="8" spans="1:13" ht="15.75" thickBot="1">
      <c r="A8" s="6"/>
      <c r="B8" s="50" t="s">
        <v>10</v>
      </c>
      <c r="C8" s="50"/>
      <c r="D8" s="6"/>
      <c r="E8" s="57">
        <v>45812.083333333336</v>
      </c>
      <c r="F8" s="58">
        <v>2.5000000000000001E-2</v>
      </c>
      <c r="G8" s="58">
        <v>1.2999999999999999E-2</v>
      </c>
      <c r="H8" s="58">
        <v>40</v>
      </c>
      <c r="I8" s="58">
        <v>38.979999999999997</v>
      </c>
      <c r="J8" s="58">
        <v>18.48</v>
      </c>
      <c r="K8" s="58">
        <v>1.62</v>
      </c>
      <c r="L8" s="58">
        <v>20.03</v>
      </c>
      <c r="M8" s="58">
        <v>82.79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45812.125</v>
      </c>
      <c r="F9" s="58">
        <v>0.03</v>
      </c>
      <c r="G9" s="58">
        <v>7.0000000000000001E-3</v>
      </c>
      <c r="H9" s="58">
        <v>30</v>
      </c>
      <c r="I9" s="58">
        <v>39.119999999999997</v>
      </c>
      <c r="J9" s="58">
        <v>20.02</v>
      </c>
      <c r="K9" s="58">
        <v>1.69</v>
      </c>
      <c r="L9" s="58">
        <v>20.13</v>
      </c>
      <c r="M9" s="58">
        <v>81.12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45812.166666666664</v>
      </c>
      <c r="F10" s="58">
        <v>3.1E-2</v>
      </c>
      <c r="G10" s="58">
        <v>7.0000000000000001E-3</v>
      </c>
      <c r="H10" s="58">
        <v>35</v>
      </c>
      <c r="I10" s="58">
        <v>39.35</v>
      </c>
      <c r="J10" s="58">
        <v>21.94</v>
      </c>
      <c r="K10" s="58">
        <v>1.98</v>
      </c>
      <c r="L10" s="58">
        <v>20.09</v>
      </c>
      <c r="M10" s="58">
        <v>81.16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45812.208333333336</v>
      </c>
      <c r="F11" s="58">
        <v>2.5000000000000001E-2</v>
      </c>
      <c r="G11" s="58">
        <v>1.2E-2</v>
      </c>
      <c r="H11" s="58">
        <v>36</v>
      </c>
      <c r="I11" s="58">
        <v>39.49</v>
      </c>
      <c r="J11" s="58">
        <v>50.16</v>
      </c>
      <c r="K11" s="58">
        <v>0.81</v>
      </c>
      <c r="L11" s="58">
        <v>19.690000000000001</v>
      </c>
      <c r="M11" s="58">
        <v>82.54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45812.25</v>
      </c>
      <c r="F12" s="58">
        <v>1.2E-2</v>
      </c>
      <c r="G12" s="58">
        <v>1.9E-2</v>
      </c>
      <c r="H12" s="58">
        <v>38</v>
      </c>
      <c r="I12" s="58">
        <v>39.4</v>
      </c>
      <c r="J12" s="58">
        <v>170.1</v>
      </c>
      <c r="K12" s="58">
        <v>1.07</v>
      </c>
      <c r="L12" s="58">
        <v>19.66</v>
      </c>
      <c r="M12" s="58">
        <v>84.11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45812.291666666664</v>
      </c>
      <c r="F13" s="58">
        <v>0.01</v>
      </c>
      <c r="G13" s="58">
        <v>2.7E-2</v>
      </c>
      <c r="H13" s="58">
        <v>57</v>
      </c>
      <c r="I13" s="58">
        <v>39.67</v>
      </c>
      <c r="J13" s="58">
        <v>285.48</v>
      </c>
      <c r="K13" s="58">
        <v>1.65</v>
      </c>
      <c r="L13" s="58">
        <v>20.78</v>
      </c>
      <c r="M13" s="58">
        <v>79.17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45812.333333333336</v>
      </c>
      <c r="F14" s="58">
        <v>2.1999999999999999E-2</v>
      </c>
      <c r="G14" s="58">
        <v>2.1999999999999999E-2</v>
      </c>
      <c r="H14" s="58">
        <v>99</v>
      </c>
      <c r="I14" s="58">
        <v>40.74</v>
      </c>
      <c r="J14" s="58">
        <v>327.67</v>
      </c>
      <c r="K14" s="58">
        <v>1.97</v>
      </c>
      <c r="L14" s="58">
        <v>22.49</v>
      </c>
      <c r="M14" s="58">
        <v>68.33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45812.375</v>
      </c>
      <c r="F15" s="58">
        <v>3.2000000000000001E-2</v>
      </c>
      <c r="G15" s="58">
        <v>1.7999999999999999E-2</v>
      </c>
      <c r="H15" s="58">
        <v>87</v>
      </c>
      <c r="I15" s="58">
        <v>42.79</v>
      </c>
      <c r="J15" s="58">
        <v>18.3</v>
      </c>
      <c r="K15" s="58">
        <v>2.42</v>
      </c>
      <c r="L15" s="58">
        <v>23.06</v>
      </c>
      <c r="M15" s="58">
        <v>62.69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45812.416666666664</v>
      </c>
      <c r="F16" s="58">
        <v>4.2000000000000003E-2</v>
      </c>
      <c r="G16" s="58">
        <v>1.2999999999999999E-2</v>
      </c>
      <c r="H16" s="58">
        <v>91</v>
      </c>
      <c r="I16" s="58">
        <v>44.2</v>
      </c>
      <c r="J16" s="58">
        <v>341.18</v>
      </c>
      <c r="K16" s="58">
        <v>2.38</v>
      </c>
      <c r="L16" s="58">
        <v>24.6</v>
      </c>
      <c r="M16" s="58">
        <v>53.66</v>
      </c>
    </row>
    <row r="17" spans="1:13" ht="15">
      <c r="A17" s="6"/>
      <c r="B17" s="6"/>
      <c r="C17" s="6"/>
      <c r="D17" s="6"/>
      <c r="E17" s="57">
        <v>45812.458333333336</v>
      </c>
      <c r="F17" s="58">
        <v>4.7E-2</v>
      </c>
      <c r="G17" s="58">
        <v>1.4E-2</v>
      </c>
      <c r="H17" s="58">
        <v>83</v>
      </c>
      <c r="I17" s="58">
        <v>45.65</v>
      </c>
      <c r="J17" s="58">
        <v>353.87</v>
      </c>
      <c r="K17" s="58">
        <v>2.19</v>
      </c>
      <c r="L17" s="58">
        <v>26.22</v>
      </c>
      <c r="M17" s="58">
        <v>44.88</v>
      </c>
    </row>
    <row r="18" spans="1:13" ht="15.75" thickBot="1">
      <c r="A18" s="6"/>
      <c r="B18" s="6"/>
      <c r="C18" s="6"/>
      <c r="D18" s="6"/>
      <c r="E18" s="57">
        <v>45812.5</v>
      </c>
      <c r="F18" s="58">
        <v>5.2999999999999999E-2</v>
      </c>
      <c r="G18" s="58">
        <v>1.2999999999999999E-2</v>
      </c>
      <c r="H18" s="58">
        <v>83</v>
      </c>
      <c r="I18" s="58">
        <v>47.13</v>
      </c>
      <c r="J18" s="58">
        <v>333.62</v>
      </c>
      <c r="K18" s="58">
        <v>2.25</v>
      </c>
      <c r="L18" s="58">
        <v>27.46</v>
      </c>
      <c r="M18" s="58">
        <v>39.74</v>
      </c>
    </row>
    <row r="19" spans="1:13" ht="15">
      <c r="A19" s="6"/>
      <c r="B19" s="51"/>
      <c r="C19" s="52" t="s">
        <v>23</v>
      </c>
      <c r="D19" s="6"/>
      <c r="E19" s="57">
        <v>45812.541666666664</v>
      </c>
      <c r="F19" s="58">
        <v>4.5999999999999999E-2</v>
      </c>
      <c r="G19" s="58">
        <v>1.2E-2</v>
      </c>
      <c r="H19" s="58">
        <v>70</v>
      </c>
      <c r="I19" s="58">
        <v>48.2</v>
      </c>
      <c r="J19" s="58">
        <v>344.56</v>
      </c>
      <c r="K19" s="58">
        <v>2.97</v>
      </c>
      <c r="L19" s="58">
        <v>28.61</v>
      </c>
      <c r="M19" s="58">
        <v>35.89</v>
      </c>
    </row>
    <row r="20" spans="1:13" ht="15.75" thickBot="1">
      <c r="A20" s="6"/>
      <c r="B20" s="47"/>
      <c r="C20" s="53"/>
      <c r="D20" s="6"/>
      <c r="E20" s="57">
        <v>45812.583333333336</v>
      </c>
      <c r="F20" s="58">
        <v>4.1000000000000002E-2</v>
      </c>
      <c r="G20" s="58">
        <v>1.0999999999999999E-2</v>
      </c>
      <c r="H20" s="58">
        <v>54</v>
      </c>
      <c r="I20" s="58">
        <v>49.33</v>
      </c>
      <c r="J20" s="58">
        <v>309.29000000000002</v>
      </c>
      <c r="K20" s="58">
        <v>3.63</v>
      </c>
      <c r="L20" s="58">
        <v>28.96</v>
      </c>
      <c r="M20" s="58">
        <v>33.96</v>
      </c>
    </row>
    <row r="21" spans="1:13" ht="15">
      <c r="A21" s="6"/>
      <c r="B21" s="44"/>
      <c r="C21" s="46" t="s">
        <v>24</v>
      </c>
      <c r="D21" s="6"/>
      <c r="E21" s="57">
        <v>45812.625</v>
      </c>
      <c r="F21" s="58">
        <v>4.1000000000000002E-2</v>
      </c>
      <c r="G21" s="58">
        <v>1.2E-2</v>
      </c>
      <c r="H21" s="58">
        <v>53</v>
      </c>
      <c r="I21" s="58">
        <v>49.7</v>
      </c>
      <c r="J21" s="58">
        <v>316.70999999999998</v>
      </c>
      <c r="K21" s="58">
        <v>3.16</v>
      </c>
      <c r="L21" s="58">
        <v>29.07</v>
      </c>
      <c r="M21" s="58">
        <v>30.85</v>
      </c>
    </row>
    <row r="22" spans="1:13" ht="15.75" thickBot="1">
      <c r="A22" s="6"/>
      <c r="B22" s="45"/>
      <c r="C22" s="47"/>
      <c r="D22" s="6"/>
      <c r="E22" s="57">
        <v>45812.666666666664</v>
      </c>
      <c r="F22" s="58">
        <v>4.1000000000000002E-2</v>
      </c>
      <c r="G22" s="58">
        <v>1.2E-2</v>
      </c>
      <c r="H22" s="58">
        <v>53</v>
      </c>
      <c r="I22" s="58">
        <v>49.31</v>
      </c>
      <c r="J22" s="58">
        <v>336.94</v>
      </c>
      <c r="K22" s="58">
        <v>3.95</v>
      </c>
      <c r="L22" s="58">
        <v>28.67</v>
      </c>
      <c r="M22" s="58">
        <v>29.29</v>
      </c>
    </row>
    <row r="23" spans="1:13" ht="15">
      <c r="A23" s="6"/>
      <c r="B23" s="6"/>
      <c r="C23" s="6"/>
      <c r="D23" s="6"/>
      <c r="E23" s="57">
        <v>45812.708333333336</v>
      </c>
      <c r="F23" s="58">
        <v>3.9E-2</v>
      </c>
      <c r="G23" s="58">
        <v>1.2999999999999999E-2</v>
      </c>
      <c r="H23" s="58">
        <v>53</v>
      </c>
      <c r="I23" s="58">
        <v>48.71</v>
      </c>
      <c r="J23" s="58">
        <v>336.03</v>
      </c>
      <c r="K23" s="58">
        <v>3.87</v>
      </c>
      <c r="L23" s="58">
        <v>27.96</v>
      </c>
      <c r="M23" s="58">
        <v>31.72</v>
      </c>
    </row>
    <row r="24" spans="1:13" ht="15">
      <c r="A24" s="6"/>
      <c r="B24" s="6"/>
      <c r="C24" s="6"/>
      <c r="D24" s="6"/>
      <c r="E24" s="57">
        <v>45812.75</v>
      </c>
      <c r="F24" s="58">
        <v>3.7999999999999999E-2</v>
      </c>
      <c r="G24" s="58">
        <v>1.4E-2</v>
      </c>
      <c r="H24" s="58">
        <v>43</v>
      </c>
      <c r="I24" s="58">
        <v>48.21</v>
      </c>
      <c r="J24" s="58">
        <v>323.88</v>
      </c>
      <c r="K24" s="58">
        <v>4.03</v>
      </c>
      <c r="L24" s="58">
        <v>27.47</v>
      </c>
      <c r="M24" s="58">
        <v>34.380000000000003</v>
      </c>
    </row>
    <row r="25" spans="1:13" ht="15">
      <c r="A25" s="6"/>
      <c r="B25" s="6"/>
      <c r="C25" s="6"/>
      <c r="D25" s="6"/>
      <c r="E25" s="57">
        <v>45812.791666666664</v>
      </c>
      <c r="F25" s="58">
        <v>3.3000000000000002E-2</v>
      </c>
      <c r="G25" s="58">
        <v>1.4999999999999999E-2</v>
      </c>
      <c r="H25" s="58">
        <v>43</v>
      </c>
      <c r="I25" s="58">
        <v>47.41</v>
      </c>
      <c r="J25" s="58">
        <v>315.02999999999997</v>
      </c>
      <c r="K25" s="58">
        <v>4.62</v>
      </c>
      <c r="L25" s="58">
        <v>25.03</v>
      </c>
      <c r="M25" s="58">
        <v>49.12</v>
      </c>
    </row>
    <row r="26" spans="1:13" ht="15">
      <c r="A26" s="6"/>
      <c r="B26" s="6"/>
      <c r="C26" s="6"/>
      <c r="D26" s="6"/>
      <c r="E26" s="57">
        <v>45812.833333333336</v>
      </c>
      <c r="F26" s="58">
        <v>2.9000000000000001E-2</v>
      </c>
      <c r="G26" s="58">
        <v>1.4E-2</v>
      </c>
      <c r="H26" s="58">
        <v>60</v>
      </c>
      <c r="I26" s="58">
        <v>46.2</v>
      </c>
      <c r="J26" s="58">
        <v>321.45</v>
      </c>
      <c r="K26" s="58">
        <v>4.9000000000000004</v>
      </c>
      <c r="L26" s="58">
        <v>22.97</v>
      </c>
      <c r="M26" s="58">
        <v>64.86</v>
      </c>
    </row>
    <row r="27" spans="1:13" ht="15">
      <c r="A27" s="6"/>
      <c r="B27" s="6"/>
      <c r="C27" s="6"/>
      <c r="D27" s="6"/>
      <c r="E27" s="57">
        <v>45812.875</v>
      </c>
      <c r="F27" s="58">
        <v>2.8000000000000001E-2</v>
      </c>
      <c r="G27" s="58">
        <v>1.2999999999999999E-2</v>
      </c>
      <c r="H27" s="58">
        <v>64</v>
      </c>
      <c r="I27" s="58">
        <v>45.35</v>
      </c>
      <c r="J27" s="58">
        <v>38.18</v>
      </c>
      <c r="K27" s="58">
        <v>3.67</v>
      </c>
      <c r="L27" s="58">
        <v>22.04</v>
      </c>
      <c r="M27" s="58">
        <v>66.86</v>
      </c>
    </row>
    <row r="28" spans="1:13" ht="15">
      <c r="A28" s="6"/>
      <c r="B28" s="6"/>
      <c r="C28" s="6"/>
      <c r="D28" s="6"/>
      <c r="E28" s="57">
        <v>45812.916666666664</v>
      </c>
      <c r="F28" s="58">
        <v>0.03</v>
      </c>
      <c r="G28" s="58">
        <v>1.0999999999999999E-2</v>
      </c>
      <c r="H28" s="58">
        <v>64</v>
      </c>
      <c r="I28" s="58">
        <v>44.73</v>
      </c>
      <c r="J28" s="58">
        <v>334.57</v>
      </c>
      <c r="K28" s="58">
        <v>4.26</v>
      </c>
      <c r="L28" s="58">
        <v>21.47</v>
      </c>
      <c r="M28" s="58">
        <v>67.22</v>
      </c>
    </row>
    <row r="29" spans="1:13" ht="15">
      <c r="A29" s="6"/>
      <c r="B29" s="6"/>
      <c r="C29" s="6"/>
      <c r="D29" s="6"/>
      <c r="E29" s="57">
        <v>45812.958333333336</v>
      </c>
      <c r="F29" s="58">
        <v>2.7E-2</v>
      </c>
      <c r="G29" s="58">
        <v>1.2E-2</v>
      </c>
      <c r="H29" s="58">
        <v>58</v>
      </c>
      <c r="I29" s="58">
        <v>44.21</v>
      </c>
      <c r="J29" s="58">
        <v>332.8</v>
      </c>
      <c r="K29" s="58">
        <v>2.99</v>
      </c>
      <c r="L29" s="58">
        <v>20.95</v>
      </c>
      <c r="M29" s="58">
        <v>68.900000000000006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3.1750000000000007E-2</v>
      </c>
      <c r="G31" s="32">
        <f>AVERAGE(G6:G29)</f>
        <v>1.4125000000000006E-2</v>
      </c>
      <c r="H31" s="36">
        <f>MAX(H6:H29)</f>
        <v>99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5" priority="1" operator="greaterThan">
      <formula>$K$32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CACB-FA32-468B-9F27-8CF6505D1A74}">
  <dimension ref="A1:M39"/>
  <sheetViews>
    <sheetView workbookViewId="0">
      <selection activeCell="E6" sqref="E6:M29"/>
    </sheetView>
  </sheetViews>
  <sheetFormatPr baseColWidth="10" defaultRowHeight="14.25"/>
  <cols>
    <col min="5" max="5" width="17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45813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45813</v>
      </c>
      <c r="F6" s="58">
        <v>2.9000000000000001E-2</v>
      </c>
      <c r="G6" s="58">
        <v>8.9999999999999993E-3</v>
      </c>
      <c r="H6" s="58">
        <v>58</v>
      </c>
      <c r="I6" s="58">
        <v>43.91</v>
      </c>
      <c r="J6" s="58">
        <v>11.74</v>
      </c>
      <c r="K6" s="58">
        <v>2.66</v>
      </c>
      <c r="L6" s="58">
        <v>20.69</v>
      </c>
      <c r="M6" s="58">
        <v>67.55</v>
      </c>
    </row>
    <row r="7" spans="1:13" ht="15.75" thickBot="1">
      <c r="A7" s="6"/>
      <c r="B7" s="6"/>
      <c r="C7" s="6"/>
      <c r="D7" s="6"/>
      <c r="E7" s="57">
        <v>45813.041666666664</v>
      </c>
      <c r="F7" s="58">
        <v>2.5999999999999999E-2</v>
      </c>
      <c r="G7" s="58">
        <v>1.0999999999999999E-2</v>
      </c>
      <c r="H7" s="58">
        <v>48</v>
      </c>
      <c r="I7" s="58">
        <v>43.62</v>
      </c>
      <c r="J7" s="58">
        <v>326.85000000000002</v>
      </c>
      <c r="K7" s="58">
        <v>3.09</v>
      </c>
      <c r="L7" s="58">
        <v>20.190000000000001</v>
      </c>
      <c r="M7" s="58">
        <v>70.83</v>
      </c>
    </row>
    <row r="8" spans="1:13" ht="15.75" thickBot="1">
      <c r="A8" s="6"/>
      <c r="B8" s="50" t="s">
        <v>10</v>
      </c>
      <c r="C8" s="50"/>
      <c r="D8" s="6"/>
      <c r="E8" s="57">
        <v>45813.083333333336</v>
      </c>
      <c r="F8" s="58">
        <v>2.9000000000000001E-2</v>
      </c>
      <c r="G8" s="58">
        <v>8.0000000000000002E-3</v>
      </c>
      <c r="H8" s="58">
        <v>43</v>
      </c>
      <c r="I8" s="58">
        <v>43.42</v>
      </c>
      <c r="J8" s="58">
        <v>323.27</v>
      </c>
      <c r="K8" s="58">
        <v>3.07</v>
      </c>
      <c r="L8" s="58">
        <v>19.68</v>
      </c>
      <c r="M8" s="58">
        <v>73.739999999999995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45813.125</v>
      </c>
      <c r="F9" s="58">
        <v>3.1E-2</v>
      </c>
      <c r="G9" s="58">
        <v>6.0000000000000001E-3</v>
      </c>
      <c r="H9" s="58">
        <v>37</v>
      </c>
      <c r="I9" s="58">
        <v>43.2</v>
      </c>
      <c r="J9" s="58">
        <v>321.16000000000003</v>
      </c>
      <c r="K9" s="58">
        <v>3.45</v>
      </c>
      <c r="L9" s="58">
        <v>19.09</v>
      </c>
      <c r="M9" s="58">
        <v>75.8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45813.166666666664</v>
      </c>
      <c r="F10" s="58">
        <v>2.8000000000000001E-2</v>
      </c>
      <c r="G10" s="58">
        <v>8.0000000000000002E-3</v>
      </c>
      <c r="H10" s="58">
        <v>39</v>
      </c>
      <c r="I10" s="58">
        <v>42.89</v>
      </c>
      <c r="J10" s="58">
        <v>325.52</v>
      </c>
      <c r="K10" s="58">
        <v>2.5099999999999998</v>
      </c>
      <c r="L10" s="58">
        <v>18.649999999999999</v>
      </c>
      <c r="M10" s="58">
        <v>77.88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45813.208333333336</v>
      </c>
      <c r="F11" s="58">
        <v>1.7000000000000001E-2</v>
      </c>
      <c r="G11" s="58">
        <v>1.6E-2</v>
      </c>
      <c r="H11" s="58">
        <v>38</v>
      </c>
      <c r="I11" s="58">
        <v>42.58</v>
      </c>
      <c r="J11" s="58">
        <v>335.32</v>
      </c>
      <c r="K11" s="58">
        <v>1.59</v>
      </c>
      <c r="L11" s="58">
        <v>18.45</v>
      </c>
      <c r="M11" s="58">
        <v>78.38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45813.25</v>
      </c>
      <c r="F12" s="58">
        <v>1.7999999999999999E-2</v>
      </c>
      <c r="G12" s="58">
        <v>1.7999999999999999E-2</v>
      </c>
      <c r="H12" s="58">
        <v>50</v>
      </c>
      <c r="I12" s="58">
        <v>42.37</v>
      </c>
      <c r="J12" s="58">
        <v>26.92</v>
      </c>
      <c r="K12" s="58">
        <v>2</v>
      </c>
      <c r="L12" s="58">
        <v>18.829999999999998</v>
      </c>
      <c r="M12" s="58">
        <v>74.900000000000006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45813.291666666664</v>
      </c>
      <c r="F13" s="58">
        <v>2.4E-2</v>
      </c>
      <c r="G13" s="58">
        <v>1.4999999999999999E-2</v>
      </c>
      <c r="H13" s="58">
        <v>67</v>
      </c>
      <c r="I13" s="58">
        <v>42.51</v>
      </c>
      <c r="J13" s="58">
        <v>19.21</v>
      </c>
      <c r="K13" s="58">
        <v>2.14</v>
      </c>
      <c r="L13" s="58">
        <v>19.98</v>
      </c>
      <c r="M13" s="58">
        <v>69.05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45813.333333333336</v>
      </c>
      <c r="F14" s="58">
        <v>2.4E-2</v>
      </c>
      <c r="G14" s="58">
        <v>1.7000000000000001E-2</v>
      </c>
      <c r="H14" s="58">
        <v>75</v>
      </c>
      <c r="I14" s="58">
        <v>43.23</v>
      </c>
      <c r="J14" s="58">
        <v>355.74</v>
      </c>
      <c r="K14" s="58">
        <v>2.87</v>
      </c>
      <c r="L14" s="58">
        <v>20.72</v>
      </c>
      <c r="M14" s="58">
        <v>63.92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45813.375</v>
      </c>
      <c r="F15" s="58">
        <v>3.5000000000000003E-2</v>
      </c>
      <c r="G15" s="58">
        <v>1.0999999999999999E-2</v>
      </c>
      <c r="H15" s="58">
        <v>87</v>
      </c>
      <c r="I15" s="58">
        <v>44.51</v>
      </c>
      <c r="J15" s="58">
        <v>338.07</v>
      </c>
      <c r="K15" s="58">
        <v>2.56</v>
      </c>
      <c r="L15" s="58">
        <v>22.21</v>
      </c>
      <c r="M15" s="58">
        <v>54.13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45813.416666666664</v>
      </c>
      <c r="F16" s="58">
        <v>4.2000000000000003E-2</v>
      </c>
      <c r="G16" s="58">
        <v>0.01</v>
      </c>
      <c r="H16" s="58">
        <v>68</v>
      </c>
      <c r="I16" s="58">
        <v>45.8</v>
      </c>
      <c r="J16" s="58">
        <v>28.75</v>
      </c>
      <c r="K16" s="58">
        <v>2.09</v>
      </c>
      <c r="L16" s="58">
        <v>23.36</v>
      </c>
      <c r="M16" s="58">
        <v>47.44</v>
      </c>
    </row>
    <row r="17" spans="1:13" ht="15">
      <c r="A17" s="6"/>
      <c r="B17" s="6"/>
      <c r="C17" s="6"/>
      <c r="D17" s="6"/>
      <c r="E17" s="57">
        <v>45813.458333333336</v>
      </c>
      <c r="F17" s="58">
        <v>4.8000000000000001E-2</v>
      </c>
      <c r="G17" s="58">
        <v>0.01</v>
      </c>
      <c r="H17" s="58">
        <v>64</v>
      </c>
      <c r="I17" s="58">
        <v>47.21</v>
      </c>
      <c r="J17" s="58">
        <v>345.08</v>
      </c>
      <c r="K17" s="58">
        <v>2.0299999999999998</v>
      </c>
      <c r="L17" s="58">
        <v>25.12</v>
      </c>
      <c r="M17" s="58">
        <v>38.119999999999997</v>
      </c>
    </row>
    <row r="18" spans="1:13" ht="15.75" thickBot="1">
      <c r="A18" s="6"/>
      <c r="B18" s="6"/>
      <c r="C18" s="6"/>
      <c r="D18" s="6"/>
      <c r="E18" s="57">
        <v>45813.5</v>
      </c>
      <c r="F18" s="58">
        <v>4.5999999999999999E-2</v>
      </c>
      <c r="G18" s="58">
        <v>8.9999999999999993E-3</v>
      </c>
      <c r="H18" s="58">
        <v>61</v>
      </c>
      <c r="I18" s="58">
        <v>48.44</v>
      </c>
      <c r="J18" s="58">
        <v>15.18</v>
      </c>
      <c r="K18" s="58">
        <v>2.98</v>
      </c>
      <c r="L18" s="58">
        <v>26.23</v>
      </c>
      <c r="M18" s="58">
        <v>33.770000000000003</v>
      </c>
    </row>
    <row r="19" spans="1:13" ht="15">
      <c r="A19" s="6"/>
      <c r="B19" s="51"/>
      <c r="C19" s="52" t="s">
        <v>23</v>
      </c>
      <c r="D19" s="6"/>
      <c r="E19" s="57">
        <v>45813.541666666664</v>
      </c>
      <c r="F19" s="58">
        <v>4.2999999999999997E-2</v>
      </c>
      <c r="G19" s="58">
        <v>0.01</v>
      </c>
      <c r="H19" s="58">
        <v>61</v>
      </c>
      <c r="I19" s="58">
        <v>49.49</v>
      </c>
      <c r="J19" s="58">
        <v>325.2</v>
      </c>
      <c r="K19" s="58">
        <v>3.66</v>
      </c>
      <c r="L19" s="58">
        <v>27.24</v>
      </c>
      <c r="M19" s="58">
        <v>30.34</v>
      </c>
    </row>
    <row r="20" spans="1:13" ht="15.75" thickBot="1">
      <c r="A20" s="6"/>
      <c r="B20" s="47"/>
      <c r="C20" s="53"/>
      <c r="D20" s="6"/>
      <c r="E20" s="57">
        <v>45813.583333333336</v>
      </c>
      <c r="F20" s="58">
        <v>4.7E-2</v>
      </c>
      <c r="G20" s="58">
        <v>0.01</v>
      </c>
      <c r="H20" s="58">
        <v>57</v>
      </c>
      <c r="I20" s="58">
        <v>50.29</v>
      </c>
      <c r="J20" s="58">
        <v>315.05</v>
      </c>
      <c r="K20" s="58">
        <v>4.33</v>
      </c>
      <c r="L20" s="58">
        <v>27.48</v>
      </c>
      <c r="M20" s="58">
        <v>28.89</v>
      </c>
    </row>
    <row r="21" spans="1:13" ht="15">
      <c r="A21" s="6"/>
      <c r="B21" s="44"/>
      <c r="C21" s="46" t="s">
        <v>24</v>
      </c>
      <c r="D21" s="6"/>
      <c r="E21" s="57">
        <v>45813.625</v>
      </c>
      <c r="F21" s="58">
        <v>4.7E-2</v>
      </c>
      <c r="G21" s="58">
        <v>0.01</v>
      </c>
      <c r="H21" s="58">
        <v>65</v>
      </c>
      <c r="I21" s="58">
        <v>50.8</v>
      </c>
      <c r="J21" s="58">
        <v>318.37</v>
      </c>
      <c r="K21" s="58">
        <v>4.43</v>
      </c>
      <c r="L21" s="58">
        <v>27.45</v>
      </c>
      <c r="M21" s="58">
        <v>29.79</v>
      </c>
    </row>
    <row r="22" spans="1:13" ht="15.75" thickBot="1">
      <c r="A22" s="6"/>
      <c r="B22" s="45"/>
      <c r="C22" s="47"/>
      <c r="D22" s="6"/>
      <c r="E22" s="57">
        <v>45813.666666666664</v>
      </c>
      <c r="F22" s="58">
        <v>4.8000000000000001E-2</v>
      </c>
      <c r="G22" s="58">
        <v>0.01</v>
      </c>
      <c r="H22" s="58">
        <v>64</v>
      </c>
      <c r="I22" s="58">
        <v>50.94</v>
      </c>
      <c r="J22" s="58">
        <v>329.85</v>
      </c>
      <c r="K22" s="58">
        <v>4.5</v>
      </c>
      <c r="L22" s="58">
        <v>27.14</v>
      </c>
      <c r="M22" s="58">
        <v>30.4</v>
      </c>
    </row>
    <row r="23" spans="1:13" ht="15">
      <c r="A23" s="6"/>
      <c r="B23" s="6"/>
      <c r="C23" s="6"/>
      <c r="D23" s="6"/>
      <c r="E23" s="57">
        <v>45813.708333333336</v>
      </c>
      <c r="F23" s="58">
        <v>4.5999999999999999E-2</v>
      </c>
      <c r="G23" s="58">
        <v>1.0999999999999999E-2</v>
      </c>
      <c r="H23" s="58">
        <v>60</v>
      </c>
      <c r="I23" s="58">
        <v>50.45</v>
      </c>
      <c r="J23" s="58">
        <v>316.52999999999997</v>
      </c>
      <c r="K23" s="58">
        <v>4.6500000000000004</v>
      </c>
      <c r="L23" s="58">
        <v>26.54</v>
      </c>
      <c r="M23" s="58">
        <v>31.92</v>
      </c>
    </row>
    <row r="24" spans="1:13" ht="15">
      <c r="A24" s="6"/>
      <c r="B24" s="6"/>
      <c r="C24" s="6"/>
      <c r="D24" s="6"/>
      <c r="E24" s="57">
        <v>45813.75</v>
      </c>
      <c r="F24" s="58">
        <v>0.04</v>
      </c>
      <c r="G24" s="58">
        <v>1.2E-2</v>
      </c>
      <c r="H24" s="58">
        <v>60</v>
      </c>
      <c r="I24" s="58">
        <v>49.52</v>
      </c>
      <c r="J24" s="58">
        <v>357.23</v>
      </c>
      <c r="K24" s="58">
        <v>5.6</v>
      </c>
      <c r="L24" s="58">
        <v>25.01</v>
      </c>
      <c r="M24" s="58">
        <v>37.9</v>
      </c>
    </row>
    <row r="25" spans="1:13" ht="15">
      <c r="A25" s="6"/>
      <c r="B25" s="6"/>
      <c r="C25" s="6"/>
      <c r="D25" s="6"/>
      <c r="E25" s="57">
        <v>45813.791666666664</v>
      </c>
      <c r="F25" s="58">
        <v>3.5000000000000003E-2</v>
      </c>
      <c r="G25" s="58">
        <v>1.4999999999999999E-2</v>
      </c>
      <c r="H25" s="58">
        <v>99</v>
      </c>
      <c r="I25" s="58">
        <v>48.04</v>
      </c>
      <c r="J25" s="58">
        <v>346.05</v>
      </c>
      <c r="K25" s="58">
        <v>4.24</v>
      </c>
      <c r="L25" s="58">
        <v>23.51</v>
      </c>
      <c r="M25" s="58">
        <v>41.15</v>
      </c>
    </row>
    <row r="26" spans="1:13" ht="15">
      <c r="A26" s="6"/>
      <c r="B26" s="6"/>
      <c r="C26" s="6"/>
      <c r="D26" s="6"/>
      <c r="E26" s="57">
        <v>45813.833333333336</v>
      </c>
      <c r="F26" s="58">
        <v>3.5000000000000003E-2</v>
      </c>
      <c r="G26" s="58">
        <v>1.2E-2</v>
      </c>
      <c r="H26" s="58">
        <v>61</v>
      </c>
      <c r="I26" s="58">
        <v>46.69</v>
      </c>
      <c r="J26" s="58">
        <v>23.96</v>
      </c>
      <c r="K26" s="58">
        <v>4.3499999999999996</v>
      </c>
      <c r="L26" s="58">
        <v>21.94</v>
      </c>
      <c r="M26" s="58">
        <v>48.05</v>
      </c>
    </row>
    <row r="27" spans="1:13" ht="15">
      <c r="A27" s="6"/>
      <c r="B27" s="6"/>
      <c r="C27" s="6"/>
      <c r="D27" s="6"/>
      <c r="E27" s="57">
        <v>45813.875</v>
      </c>
      <c r="F27" s="58">
        <v>3.5000000000000003E-2</v>
      </c>
      <c r="G27" s="58">
        <v>1.2E-2</v>
      </c>
      <c r="H27" s="58">
        <v>63</v>
      </c>
      <c r="I27" s="58">
        <v>45.65</v>
      </c>
      <c r="J27" s="58">
        <v>340.64</v>
      </c>
      <c r="K27" s="58">
        <v>3.19</v>
      </c>
      <c r="L27" s="58">
        <v>21.02</v>
      </c>
      <c r="M27" s="58">
        <v>52.83</v>
      </c>
    </row>
    <row r="28" spans="1:13" ht="15">
      <c r="A28" s="6"/>
      <c r="B28" s="6"/>
      <c r="C28" s="6"/>
      <c r="D28" s="6"/>
      <c r="E28" s="57">
        <v>45813.916666666664</v>
      </c>
      <c r="F28" s="58">
        <v>3.3000000000000002E-2</v>
      </c>
      <c r="G28" s="58">
        <v>1.4E-2</v>
      </c>
      <c r="H28" s="58">
        <v>63</v>
      </c>
      <c r="I28" s="58">
        <v>44.88</v>
      </c>
      <c r="J28" s="58">
        <v>27.99</v>
      </c>
      <c r="K28" s="58">
        <v>3.02</v>
      </c>
      <c r="L28" s="58">
        <v>20.52</v>
      </c>
      <c r="M28" s="58">
        <v>56.32</v>
      </c>
    </row>
    <row r="29" spans="1:13" ht="15">
      <c r="A29" s="6"/>
      <c r="B29" s="6"/>
      <c r="C29" s="6"/>
      <c r="D29" s="6"/>
      <c r="E29" s="57">
        <v>45813.958333333336</v>
      </c>
      <c r="F29" s="58">
        <v>3.1E-2</v>
      </c>
      <c r="G29" s="58">
        <v>1.4999999999999999E-2</v>
      </c>
      <c r="H29" s="58">
        <v>75</v>
      </c>
      <c r="I29" s="58">
        <v>44.32</v>
      </c>
      <c r="J29" s="58">
        <v>14.02</v>
      </c>
      <c r="K29" s="58">
        <v>2.21</v>
      </c>
      <c r="L29" s="58">
        <v>19.89</v>
      </c>
      <c r="M29" s="58">
        <v>62.48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3.487500000000001E-2</v>
      </c>
      <c r="G31" s="32">
        <f>AVERAGE(G6:G29)</f>
        <v>1.1625000000000005E-2</v>
      </c>
      <c r="H31" s="36">
        <f>MAX(H6:H29)</f>
        <v>99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4" priority="1" operator="greaterThan">
      <formula>$K$32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6587-25F3-4120-B965-C0E8F5A01CB1}">
  <dimension ref="A1:M39"/>
  <sheetViews>
    <sheetView workbookViewId="0">
      <selection activeCell="E6" sqref="E6:M29"/>
    </sheetView>
  </sheetViews>
  <sheetFormatPr baseColWidth="10" defaultRowHeight="14.25"/>
  <cols>
    <col min="5" max="5" width="16.8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45814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45814</v>
      </c>
      <c r="F6" s="58">
        <v>0.03</v>
      </c>
      <c r="G6" s="58">
        <v>1.4E-2</v>
      </c>
      <c r="H6" s="58">
        <v>80</v>
      </c>
      <c r="I6" s="58">
        <v>43.89</v>
      </c>
      <c r="J6" s="58">
        <v>326.67</v>
      </c>
      <c r="K6" s="58">
        <v>1.76</v>
      </c>
      <c r="L6" s="58">
        <v>19.57</v>
      </c>
      <c r="M6" s="58">
        <v>64.150000000000006</v>
      </c>
    </row>
    <row r="7" spans="1:13" ht="15.75" thickBot="1">
      <c r="A7" s="6"/>
      <c r="B7" s="6"/>
      <c r="C7" s="6"/>
      <c r="D7" s="6"/>
      <c r="E7" s="57">
        <v>45814.041666666664</v>
      </c>
      <c r="F7" s="58">
        <v>0.03</v>
      </c>
      <c r="G7" s="58">
        <v>8.9999999999999993E-3</v>
      </c>
      <c r="H7" s="58">
        <v>77</v>
      </c>
      <c r="I7" s="58">
        <v>43.53</v>
      </c>
      <c r="J7" s="58">
        <v>313.89999999999998</v>
      </c>
      <c r="K7" s="58">
        <v>2.36</v>
      </c>
      <c r="L7" s="58">
        <v>18.7</v>
      </c>
      <c r="M7" s="58">
        <v>75.17</v>
      </c>
    </row>
    <row r="8" spans="1:13" ht="15.75" thickBot="1">
      <c r="A8" s="6"/>
      <c r="B8" s="50" t="s">
        <v>10</v>
      </c>
      <c r="C8" s="50"/>
      <c r="D8" s="6"/>
      <c r="E8" s="57">
        <v>45814.083333333336</v>
      </c>
      <c r="F8" s="58">
        <v>3.4000000000000002E-2</v>
      </c>
      <c r="G8" s="58">
        <v>6.0000000000000001E-3</v>
      </c>
      <c r="H8" s="58">
        <v>55</v>
      </c>
      <c r="I8" s="58">
        <v>43.22</v>
      </c>
      <c r="J8" s="58">
        <v>8.35</v>
      </c>
      <c r="K8" s="58">
        <v>2.73</v>
      </c>
      <c r="L8" s="58">
        <v>18.12</v>
      </c>
      <c r="M8" s="58">
        <v>78.09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45814.125</v>
      </c>
      <c r="F9" s="58">
        <v>0.03</v>
      </c>
      <c r="G9" s="58">
        <v>7.0000000000000001E-3</v>
      </c>
      <c r="H9" s="58">
        <v>44</v>
      </c>
      <c r="I9" s="58">
        <v>42.89</v>
      </c>
      <c r="J9" s="58">
        <v>337.85</v>
      </c>
      <c r="K9" s="58">
        <v>2.71</v>
      </c>
      <c r="L9" s="58">
        <v>17.62</v>
      </c>
      <c r="M9" s="58">
        <v>80.59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45814.166666666664</v>
      </c>
      <c r="F10" s="58">
        <v>2.9000000000000001E-2</v>
      </c>
      <c r="G10" s="58">
        <v>8.0000000000000002E-3</v>
      </c>
      <c r="H10" s="58">
        <v>41</v>
      </c>
      <c r="I10" s="58">
        <v>42.65</v>
      </c>
      <c r="J10" s="58">
        <v>324.52</v>
      </c>
      <c r="K10" s="58">
        <v>2.87</v>
      </c>
      <c r="L10" s="58">
        <v>17.66</v>
      </c>
      <c r="M10" s="58">
        <v>77.02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45814.208333333336</v>
      </c>
      <c r="F11" s="58">
        <v>2.8000000000000001E-2</v>
      </c>
      <c r="G11" s="58">
        <v>0.01</v>
      </c>
      <c r="H11" s="58">
        <v>37</v>
      </c>
      <c r="I11" s="58">
        <v>42.59</v>
      </c>
      <c r="J11" s="58">
        <v>329.98</v>
      </c>
      <c r="K11" s="58">
        <v>2.67</v>
      </c>
      <c r="L11" s="58">
        <v>17.52</v>
      </c>
      <c r="M11" s="58">
        <v>76.89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45814.25</v>
      </c>
      <c r="F12" s="58">
        <v>2.7E-2</v>
      </c>
      <c r="G12" s="58">
        <v>1.0999999999999999E-2</v>
      </c>
      <c r="H12" s="58">
        <v>44</v>
      </c>
      <c r="I12" s="58">
        <v>42.6</v>
      </c>
      <c r="J12" s="58">
        <v>321.61</v>
      </c>
      <c r="K12" s="58">
        <v>2.75</v>
      </c>
      <c r="L12" s="58">
        <v>17.420000000000002</v>
      </c>
      <c r="M12" s="58">
        <v>78.25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45814.291666666664</v>
      </c>
      <c r="F13" s="58">
        <v>2.3E-2</v>
      </c>
      <c r="G13" s="58">
        <v>1.6E-2</v>
      </c>
      <c r="H13" s="58">
        <v>49</v>
      </c>
      <c r="I13" s="58">
        <v>42.76</v>
      </c>
      <c r="J13" s="58">
        <v>317.61</v>
      </c>
      <c r="K13" s="58">
        <v>1.98</v>
      </c>
      <c r="L13" s="58">
        <v>18.059999999999999</v>
      </c>
      <c r="M13" s="58">
        <v>74.88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45814.333333333336</v>
      </c>
      <c r="F14" s="58">
        <v>3.1E-2</v>
      </c>
      <c r="G14" s="58">
        <v>1.2E-2</v>
      </c>
      <c r="H14" s="58">
        <v>61</v>
      </c>
      <c r="I14" s="58">
        <v>43.16</v>
      </c>
      <c r="J14" s="58">
        <v>27.73</v>
      </c>
      <c r="K14" s="58">
        <v>2.44</v>
      </c>
      <c r="L14" s="58">
        <v>19.3</v>
      </c>
      <c r="M14" s="58">
        <v>64.22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45814.375</v>
      </c>
      <c r="F15" s="58">
        <v>3.9E-2</v>
      </c>
      <c r="G15" s="58">
        <v>0.01</v>
      </c>
      <c r="H15" s="58">
        <v>72</v>
      </c>
      <c r="I15" s="58">
        <v>44.28</v>
      </c>
      <c r="J15" s="58">
        <v>20.5</v>
      </c>
      <c r="K15" s="58">
        <v>2.65</v>
      </c>
      <c r="L15" s="58">
        <v>20.95</v>
      </c>
      <c r="M15" s="58">
        <v>55.07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45814.416666666664</v>
      </c>
      <c r="F16" s="58">
        <v>4.7E-2</v>
      </c>
      <c r="G16" s="58">
        <v>8.9999999999999993E-3</v>
      </c>
      <c r="H16" s="58">
        <v>56</v>
      </c>
      <c r="I16" s="58">
        <v>42.62</v>
      </c>
      <c r="J16" s="58">
        <v>2.3199999999999998</v>
      </c>
      <c r="K16" s="58">
        <v>2.34</v>
      </c>
      <c r="L16" s="58">
        <v>22.28</v>
      </c>
      <c r="M16" s="58">
        <v>46.95</v>
      </c>
    </row>
    <row r="17" spans="1:13" ht="15">
      <c r="A17" s="6"/>
      <c r="B17" s="6"/>
      <c r="C17" s="6"/>
      <c r="D17" s="6"/>
      <c r="E17" s="57">
        <v>45814.458333333336</v>
      </c>
      <c r="F17" s="58">
        <v>5.1999999999999998E-2</v>
      </c>
      <c r="G17" s="58">
        <v>8.0000000000000002E-3</v>
      </c>
      <c r="H17" s="58">
        <v>58</v>
      </c>
      <c r="I17" s="58">
        <v>26.63</v>
      </c>
      <c r="J17" s="58">
        <v>322.14999999999998</v>
      </c>
      <c r="K17" s="58">
        <v>2.42</v>
      </c>
      <c r="L17" s="58">
        <v>24.23</v>
      </c>
      <c r="M17" s="58">
        <v>37.1</v>
      </c>
    </row>
    <row r="18" spans="1:13" ht="15.75" thickBot="1">
      <c r="A18" s="6"/>
      <c r="B18" s="6"/>
      <c r="C18" s="6"/>
      <c r="D18" s="6"/>
      <c r="E18" s="57">
        <v>45814.5</v>
      </c>
      <c r="F18" s="58">
        <v>4.8000000000000001E-2</v>
      </c>
      <c r="G18" s="58">
        <v>7.0000000000000001E-3</v>
      </c>
      <c r="H18" s="58">
        <v>23</v>
      </c>
      <c r="I18" s="58">
        <v>25.09</v>
      </c>
      <c r="J18" s="58">
        <v>321.2</v>
      </c>
      <c r="K18" s="58">
        <v>3.15</v>
      </c>
      <c r="L18" s="58">
        <v>25.48</v>
      </c>
      <c r="M18" s="58">
        <v>28.19</v>
      </c>
    </row>
    <row r="19" spans="1:13" ht="15">
      <c r="A19" s="6"/>
      <c r="B19" s="51"/>
      <c r="C19" s="52" t="s">
        <v>23</v>
      </c>
      <c r="D19" s="6"/>
      <c r="E19" s="57">
        <v>45814.541666666664</v>
      </c>
      <c r="F19" s="58">
        <v>4.8000000000000001E-2</v>
      </c>
      <c r="G19" s="58">
        <v>7.0000000000000001E-3</v>
      </c>
      <c r="H19" s="58">
        <v>26</v>
      </c>
      <c r="I19" s="58">
        <v>26.03</v>
      </c>
      <c r="J19" s="58">
        <v>341.27</v>
      </c>
      <c r="K19" s="58">
        <v>3.58</v>
      </c>
      <c r="L19" s="58">
        <v>26.25</v>
      </c>
      <c r="M19" s="58">
        <v>27.44</v>
      </c>
    </row>
    <row r="20" spans="1:13" ht="15.75" thickBot="1">
      <c r="A20" s="6"/>
      <c r="B20" s="47"/>
      <c r="C20" s="53"/>
      <c r="D20" s="6"/>
      <c r="E20" s="57">
        <v>45814.583333333336</v>
      </c>
      <c r="F20" s="58">
        <v>4.3999999999999997E-2</v>
      </c>
      <c r="G20" s="58">
        <v>7.0000000000000001E-3</v>
      </c>
      <c r="H20" s="58">
        <v>40</v>
      </c>
      <c r="I20" s="58">
        <v>26.47</v>
      </c>
      <c r="J20" s="58">
        <v>330.93</v>
      </c>
      <c r="K20" s="58">
        <v>3.85</v>
      </c>
      <c r="L20" s="58">
        <v>26.61</v>
      </c>
      <c r="M20" s="58">
        <v>28.26</v>
      </c>
    </row>
    <row r="21" spans="1:13" ht="15">
      <c r="A21" s="6"/>
      <c r="B21" s="44"/>
      <c r="C21" s="46" t="s">
        <v>24</v>
      </c>
      <c r="D21" s="6"/>
      <c r="E21" s="57">
        <v>45814.625</v>
      </c>
      <c r="F21" s="58">
        <v>4.2000000000000003E-2</v>
      </c>
      <c r="G21" s="58">
        <v>7.0000000000000001E-3</v>
      </c>
      <c r="H21" s="58">
        <v>36</v>
      </c>
      <c r="I21" s="58">
        <v>26.58</v>
      </c>
      <c r="J21" s="58">
        <v>322.48</v>
      </c>
      <c r="K21" s="58">
        <v>4.4000000000000004</v>
      </c>
      <c r="L21" s="58">
        <v>26.8</v>
      </c>
      <c r="M21" s="58">
        <v>28.94</v>
      </c>
    </row>
    <row r="22" spans="1:13" ht="15.75" thickBot="1">
      <c r="A22" s="6"/>
      <c r="B22" s="45"/>
      <c r="C22" s="47"/>
      <c r="D22" s="6"/>
      <c r="E22" s="57">
        <v>45814.666666666664</v>
      </c>
      <c r="F22" s="58">
        <v>4.1000000000000002E-2</v>
      </c>
      <c r="G22" s="58">
        <v>8.0000000000000002E-3</v>
      </c>
      <c r="H22" s="58">
        <v>34</v>
      </c>
      <c r="I22" s="58">
        <v>26.68</v>
      </c>
      <c r="J22" s="58">
        <v>313.19</v>
      </c>
      <c r="K22" s="58">
        <v>4.5199999999999996</v>
      </c>
      <c r="L22" s="58">
        <v>27.01</v>
      </c>
      <c r="M22" s="58">
        <v>28.49</v>
      </c>
    </row>
    <row r="23" spans="1:13" ht="15">
      <c r="A23" s="6"/>
      <c r="B23" s="6"/>
      <c r="C23" s="6"/>
      <c r="D23" s="6"/>
      <c r="E23" s="57">
        <v>45814.708333333336</v>
      </c>
      <c r="F23" s="58">
        <v>3.7999999999999999E-2</v>
      </c>
      <c r="G23" s="58">
        <v>8.0000000000000002E-3</v>
      </c>
      <c r="H23" s="58">
        <v>38</v>
      </c>
      <c r="I23" s="58">
        <v>26.79</v>
      </c>
      <c r="J23" s="58">
        <v>323.16000000000003</v>
      </c>
      <c r="K23" s="58">
        <v>4.79</v>
      </c>
      <c r="L23" s="58">
        <v>26.24</v>
      </c>
      <c r="M23" s="58">
        <v>32.42</v>
      </c>
    </row>
    <row r="24" spans="1:13" ht="15">
      <c r="A24" s="6"/>
      <c r="B24" s="6"/>
      <c r="C24" s="6"/>
      <c r="D24" s="6"/>
      <c r="E24" s="57">
        <v>45814.75</v>
      </c>
      <c r="F24" s="58">
        <v>3.6999999999999998E-2</v>
      </c>
      <c r="G24" s="58">
        <v>0.01</v>
      </c>
      <c r="H24" s="58">
        <v>39</v>
      </c>
      <c r="I24" s="58">
        <v>26.74</v>
      </c>
      <c r="J24" s="58">
        <v>311.5</v>
      </c>
      <c r="K24" s="58">
        <v>5.34</v>
      </c>
      <c r="L24" s="58">
        <v>25.11</v>
      </c>
      <c r="M24" s="58">
        <v>33.659999999999997</v>
      </c>
    </row>
    <row r="25" spans="1:13" ht="15">
      <c r="A25" s="6"/>
      <c r="B25" s="6"/>
      <c r="C25" s="6"/>
      <c r="D25" s="6"/>
      <c r="E25" s="57">
        <v>45814.791666666664</v>
      </c>
      <c r="F25" s="58">
        <v>3.4000000000000002E-2</v>
      </c>
      <c r="G25" s="58">
        <v>1.2E-2</v>
      </c>
      <c r="H25" s="58">
        <v>47</v>
      </c>
      <c r="I25" s="58">
        <v>25.83</v>
      </c>
      <c r="J25" s="58">
        <v>343.09</v>
      </c>
      <c r="K25" s="58">
        <v>4.8499999999999996</v>
      </c>
      <c r="L25" s="58">
        <v>23.29</v>
      </c>
      <c r="M25" s="58">
        <v>38.81</v>
      </c>
    </row>
    <row r="26" spans="1:13" ht="15">
      <c r="A26" s="6"/>
      <c r="B26" s="6"/>
      <c r="C26" s="6"/>
      <c r="D26" s="6"/>
      <c r="E26" s="57">
        <v>45814.833333333336</v>
      </c>
      <c r="F26" s="58">
        <v>2.5999999999999999E-2</v>
      </c>
      <c r="G26" s="58">
        <v>1.0999999999999999E-2</v>
      </c>
      <c r="H26" s="58">
        <v>50</v>
      </c>
      <c r="I26" s="58">
        <v>24.93</v>
      </c>
      <c r="J26" s="58">
        <v>36.979999999999997</v>
      </c>
      <c r="K26" s="58">
        <v>4.41</v>
      </c>
      <c r="L26" s="58">
        <v>21.66</v>
      </c>
      <c r="M26" s="58">
        <v>47.89</v>
      </c>
    </row>
    <row r="27" spans="1:13" ht="15">
      <c r="A27" s="6"/>
      <c r="B27" s="6"/>
      <c r="C27" s="6"/>
      <c r="D27" s="6"/>
      <c r="E27" s="57">
        <v>45814.875</v>
      </c>
      <c r="F27" s="58">
        <v>2.5000000000000001E-2</v>
      </c>
      <c r="G27" s="58">
        <v>8.9999999999999993E-3</v>
      </c>
      <c r="H27" s="58">
        <v>42</v>
      </c>
      <c r="I27" s="58">
        <v>24.82</v>
      </c>
      <c r="J27" s="58">
        <v>16.46</v>
      </c>
      <c r="K27" s="58">
        <v>4.3899999999999997</v>
      </c>
      <c r="L27" s="58">
        <v>20.59</v>
      </c>
      <c r="M27" s="58">
        <v>56.62</v>
      </c>
    </row>
    <row r="28" spans="1:13" ht="15">
      <c r="A28" s="6"/>
      <c r="B28" s="6"/>
      <c r="C28" s="6"/>
      <c r="D28" s="6"/>
      <c r="E28" s="57">
        <v>45814.916666666664</v>
      </c>
      <c r="F28" s="58">
        <v>1.9E-2</v>
      </c>
      <c r="G28" s="58">
        <v>1.4E-2</v>
      </c>
      <c r="H28" s="58">
        <v>33</v>
      </c>
      <c r="I28" s="58">
        <v>24.87</v>
      </c>
      <c r="J28" s="58">
        <v>324.95999999999998</v>
      </c>
      <c r="K28" s="58">
        <v>2.91</v>
      </c>
      <c r="L28" s="58">
        <v>20.079999999999998</v>
      </c>
      <c r="M28" s="58">
        <v>61.03</v>
      </c>
    </row>
    <row r="29" spans="1:13" ht="15">
      <c r="A29" s="6"/>
      <c r="B29" s="6"/>
      <c r="C29" s="6"/>
      <c r="D29" s="6"/>
      <c r="E29" s="57">
        <v>45814.958333333336</v>
      </c>
      <c r="F29" s="58">
        <v>2.4E-2</v>
      </c>
      <c r="G29" s="58">
        <v>1.0999999999999999E-2</v>
      </c>
      <c r="H29" s="58">
        <v>39</v>
      </c>
      <c r="I29" s="58">
        <v>24.92</v>
      </c>
      <c r="J29" s="58">
        <v>323.91000000000003</v>
      </c>
      <c r="K29" s="58">
        <v>3.41</v>
      </c>
      <c r="L29" s="58">
        <v>19.440000000000001</v>
      </c>
      <c r="M29" s="58">
        <v>66.790000000000006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3.4416666666666672E-2</v>
      </c>
      <c r="G31" s="32">
        <f>AVERAGE(G6:G29)</f>
        <v>9.6250000000000033E-3</v>
      </c>
      <c r="H31" s="36">
        <f>MAX(H6:H29)</f>
        <v>80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3" priority="1" operator="greaterThan">
      <formula>$K$32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6BBA-959B-4700-BDBB-A5E0BA7E4BAA}">
  <dimension ref="A1:M39"/>
  <sheetViews>
    <sheetView workbookViewId="0">
      <selection activeCell="E6" sqref="E6:M29"/>
    </sheetView>
  </sheetViews>
  <sheetFormatPr baseColWidth="10" defaultRowHeight="14.25"/>
  <cols>
    <col min="5" max="5" width="17.7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45815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45815</v>
      </c>
      <c r="F6" s="58">
        <v>2.4E-2</v>
      </c>
      <c r="G6" s="58">
        <v>0.01</v>
      </c>
      <c r="H6" s="58">
        <v>27</v>
      </c>
      <c r="I6" s="58">
        <v>24.89</v>
      </c>
      <c r="J6" s="58">
        <v>336.35</v>
      </c>
      <c r="K6" s="58">
        <v>3</v>
      </c>
      <c r="L6" s="58">
        <v>19.04</v>
      </c>
      <c r="M6" s="58">
        <v>70.88</v>
      </c>
    </row>
    <row r="7" spans="1:13" ht="15.75" thickBot="1">
      <c r="A7" s="6"/>
      <c r="B7" s="6"/>
      <c r="C7" s="6"/>
      <c r="D7" s="6"/>
      <c r="E7" s="57">
        <v>45815.041666666664</v>
      </c>
      <c r="F7" s="58">
        <v>2.1999999999999999E-2</v>
      </c>
      <c r="G7" s="58">
        <v>1.0999999999999999E-2</v>
      </c>
      <c r="H7" s="58">
        <v>28</v>
      </c>
      <c r="I7" s="58">
        <v>24.96</v>
      </c>
      <c r="J7" s="58">
        <v>9.52</v>
      </c>
      <c r="K7" s="58">
        <v>2</v>
      </c>
      <c r="L7" s="58">
        <v>18.97</v>
      </c>
      <c r="M7" s="58">
        <v>70.150000000000006</v>
      </c>
    </row>
    <row r="8" spans="1:13" ht="15.75" thickBot="1">
      <c r="A8" s="6"/>
      <c r="B8" s="50" t="s">
        <v>10</v>
      </c>
      <c r="C8" s="50"/>
      <c r="D8" s="6"/>
      <c r="E8" s="57">
        <v>45815.083333333336</v>
      </c>
      <c r="F8" s="58">
        <v>0.02</v>
      </c>
      <c r="G8" s="58">
        <v>1.2E-2</v>
      </c>
      <c r="H8" s="58">
        <v>37</v>
      </c>
      <c r="I8" s="58">
        <v>25.04</v>
      </c>
      <c r="J8" s="58">
        <v>318.77999999999997</v>
      </c>
      <c r="K8" s="58">
        <v>2.0699999999999998</v>
      </c>
      <c r="L8" s="58">
        <v>19.100000000000001</v>
      </c>
      <c r="M8" s="58">
        <v>70.58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45815.125</v>
      </c>
      <c r="F9" s="58">
        <v>2.5000000000000001E-2</v>
      </c>
      <c r="G9" s="58">
        <v>6.0000000000000001E-3</v>
      </c>
      <c r="H9" s="58">
        <v>37</v>
      </c>
      <c r="I9" s="58">
        <v>25.05</v>
      </c>
      <c r="J9" s="58">
        <v>327.83</v>
      </c>
      <c r="K9" s="58">
        <v>2.62</v>
      </c>
      <c r="L9" s="58">
        <v>18.88</v>
      </c>
      <c r="M9" s="58">
        <v>74.650000000000006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45815.166666666664</v>
      </c>
      <c r="F10" s="58">
        <v>2.5000000000000001E-2</v>
      </c>
      <c r="G10" s="58">
        <v>5.0000000000000001E-3</v>
      </c>
      <c r="H10" s="58">
        <v>16</v>
      </c>
      <c r="I10" s="58">
        <v>25.03</v>
      </c>
      <c r="J10" s="58">
        <v>339.85</v>
      </c>
      <c r="K10" s="58">
        <v>2.27</v>
      </c>
      <c r="L10" s="58">
        <v>18.64</v>
      </c>
      <c r="M10" s="58">
        <v>77.03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45815.208333333336</v>
      </c>
      <c r="F11" s="58">
        <v>2.1999999999999999E-2</v>
      </c>
      <c r="G11" s="58">
        <v>8.0000000000000002E-3</v>
      </c>
      <c r="H11" s="58">
        <v>19</v>
      </c>
      <c r="I11" s="58">
        <v>24.95</v>
      </c>
      <c r="J11" s="58">
        <v>335.93</v>
      </c>
      <c r="K11" s="58">
        <v>2.2400000000000002</v>
      </c>
      <c r="L11" s="58">
        <v>18.11</v>
      </c>
      <c r="M11" s="58">
        <v>80.05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45815.25</v>
      </c>
      <c r="F12" s="58">
        <v>1.2999999999999999E-2</v>
      </c>
      <c r="G12" s="58">
        <v>1.4E-2</v>
      </c>
      <c r="H12" s="58">
        <v>25</v>
      </c>
      <c r="I12" s="58">
        <v>24.93</v>
      </c>
      <c r="J12" s="58">
        <v>344.93</v>
      </c>
      <c r="K12" s="58">
        <v>2.11</v>
      </c>
      <c r="L12" s="58">
        <v>18.059999999999999</v>
      </c>
      <c r="M12" s="58">
        <v>79.47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45815.291666666664</v>
      </c>
      <c r="F13" s="58">
        <v>1.6E-2</v>
      </c>
      <c r="G13" s="58">
        <v>1.4999999999999999E-2</v>
      </c>
      <c r="H13" s="58">
        <v>41</v>
      </c>
      <c r="I13" s="58">
        <v>24.96</v>
      </c>
      <c r="J13" s="58">
        <v>350.94</v>
      </c>
      <c r="K13" s="58">
        <v>2.56</v>
      </c>
      <c r="L13" s="58">
        <v>19.260000000000002</v>
      </c>
      <c r="M13" s="58">
        <v>69.739999999999995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45815.333333333336</v>
      </c>
      <c r="F14" s="58">
        <v>2.3E-2</v>
      </c>
      <c r="G14" s="58">
        <v>1.0999999999999999E-2</v>
      </c>
      <c r="H14" s="58">
        <v>52</v>
      </c>
      <c r="I14" s="58">
        <v>25.14</v>
      </c>
      <c r="J14" s="58">
        <v>321.10000000000002</v>
      </c>
      <c r="K14" s="58">
        <v>2.79</v>
      </c>
      <c r="L14" s="58">
        <v>20</v>
      </c>
      <c r="M14" s="58">
        <v>64.540000000000006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45815.375</v>
      </c>
      <c r="F15" s="58">
        <v>2.8000000000000001E-2</v>
      </c>
      <c r="G15" s="58">
        <v>0.01</v>
      </c>
      <c r="H15" s="58">
        <v>49</v>
      </c>
      <c r="I15" s="58">
        <v>25.25</v>
      </c>
      <c r="J15" s="58">
        <v>348.25</v>
      </c>
      <c r="K15" s="58">
        <v>2.41</v>
      </c>
      <c r="L15" s="58">
        <v>21.26</v>
      </c>
      <c r="M15" s="58">
        <v>58.04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45815.416666666664</v>
      </c>
      <c r="F16" s="58">
        <v>3.5000000000000003E-2</v>
      </c>
      <c r="G16" s="58">
        <v>8.9999999999999993E-3</v>
      </c>
      <c r="H16" s="58">
        <v>47</v>
      </c>
      <c r="I16" s="58">
        <v>25.48</v>
      </c>
      <c r="J16" s="58">
        <v>339.03</v>
      </c>
      <c r="K16" s="58">
        <v>3.02</v>
      </c>
      <c r="L16" s="58">
        <v>23.07</v>
      </c>
      <c r="M16" s="58">
        <v>47.48</v>
      </c>
    </row>
    <row r="17" spans="1:13" ht="15">
      <c r="A17" s="6"/>
      <c r="B17" s="6"/>
      <c r="C17" s="6"/>
      <c r="D17" s="6"/>
      <c r="E17" s="57">
        <v>45815.458333333336</v>
      </c>
      <c r="F17" s="58">
        <v>4.1000000000000002E-2</v>
      </c>
      <c r="G17" s="58">
        <v>8.9999999999999993E-3</v>
      </c>
      <c r="H17" s="58">
        <v>42</v>
      </c>
      <c r="I17" s="58">
        <v>25.93</v>
      </c>
      <c r="J17" s="58">
        <v>357.45</v>
      </c>
      <c r="K17" s="58">
        <v>3.38</v>
      </c>
      <c r="L17" s="58">
        <v>24.78</v>
      </c>
      <c r="M17" s="58">
        <v>41.88</v>
      </c>
    </row>
    <row r="18" spans="1:13" ht="15.75" thickBot="1">
      <c r="A18" s="6"/>
      <c r="B18" s="6"/>
      <c r="C18" s="6"/>
      <c r="D18" s="6"/>
      <c r="E18" s="57">
        <v>45815.5</v>
      </c>
      <c r="F18" s="58">
        <v>4.5999999999999999E-2</v>
      </c>
      <c r="G18" s="58">
        <v>8.9999999999999993E-3</v>
      </c>
      <c r="H18" s="58">
        <v>46</v>
      </c>
      <c r="I18" s="58">
        <v>26.48</v>
      </c>
      <c r="J18" s="58">
        <v>18.27</v>
      </c>
      <c r="K18" s="58">
        <v>3.46</v>
      </c>
      <c r="L18" s="58">
        <v>26.01</v>
      </c>
      <c r="M18" s="58">
        <v>37.630000000000003</v>
      </c>
    </row>
    <row r="19" spans="1:13" ht="15">
      <c r="A19" s="6"/>
      <c r="B19" s="51"/>
      <c r="C19" s="52" t="s">
        <v>23</v>
      </c>
      <c r="D19" s="6"/>
      <c r="E19" s="57">
        <v>45815.541666666664</v>
      </c>
      <c r="F19" s="58">
        <v>4.5999999999999999E-2</v>
      </c>
      <c r="G19" s="58">
        <v>8.9999999999999993E-3</v>
      </c>
      <c r="H19" s="58">
        <v>48</v>
      </c>
      <c r="I19" s="58">
        <v>26.57</v>
      </c>
      <c r="J19" s="58">
        <v>339.36</v>
      </c>
      <c r="K19" s="58">
        <v>3.09</v>
      </c>
      <c r="L19" s="58">
        <v>27.87</v>
      </c>
      <c r="M19" s="58">
        <v>31.61</v>
      </c>
    </row>
    <row r="20" spans="1:13" ht="15.75" thickBot="1">
      <c r="A20" s="6"/>
      <c r="B20" s="47"/>
      <c r="C20" s="53"/>
      <c r="D20" s="6"/>
      <c r="E20" s="57">
        <v>45815.583333333336</v>
      </c>
      <c r="F20" s="58">
        <v>4.3999999999999997E-2</v>
      </c>
      <c r="G20" s="58">
        <v>8.0000000000000002E-3</v>
      </c>
      <c r="H20" s="58">
        <v>38</v>
      </c>
      <c r="I20" s="58">
        <v>26.62</v>
      </c>
      <c r="J20" s="58">
        <v>306.02</v>
      </c>
      <c r="K20" s="58">
        <v>2.74</v>
      </c>
      <c r="L20" s="58">
        <v>28.87</v>
      </c>
      <c r="M20" s="58">
        <v>30.49</v>
      </c>
    </row>
    <row r="21" spans="1:13" ht="15">
      <c r="A21" s="6"/>
      <c r="B21" s="44"/>
      <c r="C21" s="46" t="s">
        <v>24</v>
      </c>
      <c r="D21" s="6"/>
      <c r="E21" s="57">
        <v>45815.625</v>
      </c>
      <c r="F21" s="58">
        <v>4.2999999999999997E-2</v>
      </c>
      <c r="G21" s="58">
        <v>6.0000000000000001E-3</v>
      </c>
      <c r="H21" s="58">
        <v>34</v>
      </c>
      <c r="I21" s="58">
        <v>26.59</v>
      </c>
      <c r="J21" s="58">
        <v>342.06</v>
      </c>
      <c r="K21" s="58">
        <v>2.79</v>
      </c>
      <c r="L21" s="58">
        <v>29.47</v>
      </c>
      <c r="M21" s="58">
        <v>28.71</v>
      </c>
    </row>
    <row r="22" spans="1:13" ht="15.75" thickBot="1">
      <c r="A22" s="6"/>
      <c r="B22" s="45"/>
      <c r="C22" s="47"/>
      <c r="D22" s="6"/>
      <c r="E22" s="57">
        <v>45815.666666666664</v>
      </c>
      <c r="F22" s="58">
        <v>3.4000000000000002E-2</v>
      </c>
      <c r="G22" s="58">
        <v>8.0000000000000002E-3</v>
      </c>
      <c r="H22" s="58">
        <v>25</v>
      </c>
      <c r="I22" s="58">
        <v>26.64</v>
      </c>
      <c r="J22" s="58">
        <v>315.44</v>
      </c>
      <c r="K22" s="58">
        <v>4.55</v>
      </c>
      <c r="L22" s="58">
        <v>29.5</v>
      </c>
      <c r="M22" s="58">
        <v>28.35</v>
      </c>
    </row>
    <row r="23" spans="1:13" ht="15">
      <c r="A23" s="6"/>
      <c r="B23" s="6"/>
      <c r="C23" s="6"/>
      <c r="D23" s="6"/>
      <c r="E23" s="57">
        <v>45815.708333333336</v>
      </c>
      <c r="F23" s="58">
        <v>3.4000000000000002E-2</v>
      </c>
      <c r="G23" s="58">
        <v>8.0000000000000002E-3</v>
      </c>
      <c r="H23" s="58">
        <v>43</v>
      </c>
      <c r="I23" s="58">
        <v>26.62</v>
      </c>
      <c r="J23" s="58">
        <v>312.29000000000002</v>
      </c>
      <c r="K23" s="58">
        <v>5.09</v>
      </c>
      <c r="L23" s="58">
        <v>28.68</v>
      </c>
      <c r="M23" s="58">
        <v>26.92</v>
      </c>
    </row>
    <row r="24" spans="1:13" ht="15">
      <c r="A24" s="6"/>
      <c r="B24" s="6"/>
      <c r="C24" s="6"/>
      <c r="D24" s="6"/>
      <c r="E24" s="57">
        <v>45815.75</v>
      </c>
      <c r="F24" s="58">
        <v>3.5999999999999997E-2</v>
      </c>
      <c r="G24" s="58">
        <v>8.0000000000000002E-3</v>
      </c>
      <c r="H24" s="58">
        <v>30</v>
      </c>
      <c r="I24" s="58">
        <v>26.51</v>
      </c>
      <c r="J24" s="58">
        <v>307.61</v>
      </c>
      <c r="K24" s="58">
        <v>5.76</v>
      </c>
      <c r="L24" s="58">
        <v>27.17</v>
      </c>
      <c r="M24" s="58">
        <v>31.61</v>
      </c>
    </row>
    <row r="25" spans="1:13" ht="15">
      <c r="A25" s="6"/>
      <c r="B25" s="6"/>
      <c r="C25" s="6"/>
      <c r="D25" s="6"/>
      <c r="E25" s="57">
        <v>45815.791666666664</v>
      </c>
      <c r="F25" s="58">
        <v>3.3000000000000002E-2</v>
      </c>
      <c r="G25" s="58">
        <v>8.9999999999999993E-3</v>
      </c>
      <c r="H25" s="58">
        <v>34</v>
      </c>
      <c r="I25" s="58">
        <v>25.71</v>
      </c>
      <c r="J25" s="58">
        <v>354.61</v>
      </c>
      <c r="K25" s="58">
        <v>5.28</v>
      </c>
      <c r="L25" s="58">
        <v>25.01</v>
      </c>
      <c r="M25" s="58">
        <v>39.54</v>
      </c>
    </row>
    <row r="26" spans="1:13" ht="15">
      <c r="A26" s="6"/>
      <c r="B26" s="6"/>
      <c r="C26" s="6"/>
      <c r="D26" s="6"/>
      <c r="E26" s="57">
        <v>45815.833333333336</v>
      </c>
      <c r="F26" s="58">
        <v>2.8000000000000001E-2</v>
      </c>
      <c r="G26" s="58">
        <v>8.9999999999999993E-3</v>
      </c>
      <c r="H26" s="58">
        <v>47</v>
      </c>
      <c r="I26" s="58">
        <v>25.14</v>
      </c>
      <c r="J26" s="58">
        <v>44.03</v>
      </c>
      <c r="K26" s="58">
        <v>4.63</v>
      </c>
      <c r="L26" s="58">
        <v>22.99</v>
      </c>
      <c r="M26" s="58">
        <v>47.77</v>
      </c>
    </row>
    <row r="27" spans="1:13" ht="15">
      <c r="A27" s="6"/>
      <c r="B27" s="6"/>
      <c r="C27" s="6"/>
      <c r="D27" s="6"/>
      <c r="E27" s="57">
        <v>45815.875</v>
      </c>
      <c r="F27" s="58">
        <v>1.9E-2</v>
      </c>
      <c r="G27" s="58">
        <v>1.6E-2</v>
      </c>
      <c r="H27" s="58">
        <v>44</v>
      </c>
      <c r="I27" s="58">
        <v>25.07</v>
      </c>
      <c r="J27" s="58">
        <v>339.74</v>
      </c>
      <c r="K27" s="58">
        <v>3.27</v>
      </c>
      <c r="L27" s="58">
        <v>22.2</v>
      </c>
      <c r="M27" s="58">
        <v>51.24</v>
      </c>
    </row>
    <row r="28" spans="1:13" ht="15">
      <c r="A28" s="6"/>
      <c r="B28" s="6"/>
      <c r="C28" s="6"/>
      <c r="D28" s="6"/>
      <c r="E28" s="57">
        <v>45815.916666666664</v>
      </c>
      <c r="F28" s="58">
        <v>2.3E-2</v>
      </c>
      <c r="G28" s="58">
        <v>1.0999999999999999E-2</v>
      </c>
      <c r="H28" s="58">
        <v>45</v>
      </c>
      <c r="I28" s="58">
        <v>25.03</v>
      </c>
      <c r="J28" s="58">
        <v>317.27</v>
      </c>
      <c r="K28" s="58">
        <v>4.45</v>
      </c>
      <c r="L28" s="58">
        <v>20.22</v>
      </c>
      <c r="M28" s="58">
        <v>61.21</v>
      </c>
    </row>
    <row r="29" spans="1:13" ht="15">
      <c r="A29" s="6"/>
      <c r="B29" s="6"/>
      <c r="C29" s="6"/>
      <c r="D29" s="6"/>
      <c r="E29" s="57">
        <v>45815.958333333336</v>
      </c>
      <c r="F29" s="58">
        <v>2.5000000000000001E-2</v>
      </c>
      <c r="G29" s="58">
        <v>8.9999999999999993E-3</v>
      </c>
      <c r="H29" s="58">
        <v>43</v>
      </c>
      <c r="I29" s="58">
        <v>24.99</v>
      </c>
      <c r="J29" s="58">
        <v>36.54</v>
      </c>
      <c r="K29" s="58">
        <v>3.18</v>
      </c>
      <c r="L29" s="58">
        <v>19.11</v>
      </c>
      <c r="M29" s="58">
        <v>66.709999999999994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2.9375000000000002E-2</v>
      </c>
      <c r="G31" s="32">
        <f>AVERAGE(G6:G29)</f>
        <v>9.5833333333333343E-3</v>
      </c>
      <c r="H31" s="36">
        <f>MAX(H6:H29)</f>
        <v>52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2" priority="1" operator="greaterThan">
      <formula>$K$32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274E-909E-421B-80C2-65F945C38879}">
  <dimension ref="A1:M39"/>
  <sheetViews>
    <sheetView workbookViewId="0">
      <selection activeCell="E6" sqref="E6:M29"/>
    </sheetView>
  </sheetViews>
  <sheetFormatPr baseColWidth="10" defaultRowHeight="14.25"/>
  <cols>
    <col min="5" max="5" width="16.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45816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45816</v>
      </c>
      <c r="F6" s="58">
        <v>2.1999999999999999E-2</v>
      </c>
      <c r="G6" s="58">
        <v>1.0999999999999999E-2</v>
      </c>
      <c r="H6" s="58">
        <v>34</v>
      </c>
      <c r="I6" s="58">
        <v>24.94</v>
      </c>
      <c r="J6" s="58">
        <v>332.44</v>
      </c>
      <c r="K6" s="58">
        <v>1.57</v>
      </c>
      <c r="L6" s="58">
        <v>18.559999999999999</v>
      </c>
      <c r="M6" s="58">
        <v>67.760000000000005</v>
      </c>
    </row>
    <row r="7" spans="1:13" ht="15.75" thickBot="1">
      <c r="A7" s="6"/>
      <c r="B7" s="6"/>
      <c r="C7" s="6"/>
      <c r="D7" s="6"/>
      <c r="E7" s="57">
        <v>45816.041666666664</v>
      </c>
      <c r="F7" s="58">
        <v>2.1000000000000001E-2</v>
      </c>
      <c r="G7" s="58">
        <v>1.2E-2</v>
      </c>
      <c r="H7" s="58">
        <v>35</v>
      </c>
      <c r="I7" s="58">
        <v>24.94</v>
      </c>
      <c r="J7" s="58">
        <v>321.27999999999997</v>
      </c>
      <c r="K7" s="58">
        <v>1.78</v>
      </c>
      <c r="L7" s="58">
        <v>18.3</v>
      </c>
      <c r="M7" s="58">
        <v>67.12</v>
      </c>
    </row>
    <row r="8" spans="1:13" ht="15.75" thickBot="1">
      <c r="A8" s="6"/>
      <c r="B8" s="50" t="s">
        <v>10</v>
      </c>
      <c r="C8" s="50"/>
      <c r="D8" s="6"/>
      <c r="E8" s="57">
        <v>45816.083333333336</v>
      </c>
      <c r="F8" s="58">
        <v>2.5000000000000001E-2</v>
      </c>
      <c r="G8" s="58">
        <v>0.01</v>
      </c>
      <c r="H8" s="58">
        <v>34</v>
      </c>
      <c r="I8" s="58">
        <v>24.9</v>
      </c>
      <c r="J8" s="58">
        <v>339.6</v>
      </c>
      <c r="K8" s="58">
        <v>1.55</v>
      </c>
      <c r="L8" s="58">
        <v>17.57</v>
      </c>
      <c r="M8" s="58">
        <v>73.63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45816.125</v>
      </c>
      <c r="F9" s="58">
        <v>1.7000000000000001E-2</v>
      </c>
      <c r="G9" s="58">
        <v>1.4999999999999999E-2</v>
      </c>
      <c r="H9" s="58">
        <v>40</v>
      </c>
      <c r="I9" s="58">
        <v>24.87</v>
      </c>
      <c r="J9" s="58">
        <v>146.62</v>
      </c>
      <c r="K9" s="58">
        <v>0.94</v>
      </c>
      <c r="L9" s="58">
        <v>17.239999999999998</v>
      </c>
      <c r="M9" s="58">
        <v>75.25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45816.166666666664</v>
      </c>
      <c r="F10" s="58">
        <v>0.02</v>
      </c>
      <c r="G10" s="58">
        <v>1.0999999999999999E-2</v>
      </c>
      <c r="H10" s="58">
        <v>50</v>
      </c>
      <c r="I10" s="58">
        <v>24.8</v>
      </c>
      <c r="J10" s="58">
        <v>212.17</v>
      </c>
      <c r="K10" s="58">
        <v>1.79</v>
      </c>
      <c r="L10" s="58">
        <v>16.84</v>
      </c>
      <c r="M10" s="58">
        <v>77.319999999999993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45816.208333333336</v>
      </c>
      <c r="F11" s="58">
        <v>2.3E-2</v>
      </c>
      <c r="G11" s="58">
        <v>8.9999999999999993E-3</v>
      </c>
      <c r="H11" s="58">
        <v>44</v>
      </c>
      <c r="I11" s="58">
        <v>24.89</v>
      </c>
      <c r="J11" s="58">
        <v>206.48</v>
      </c>
      <c r="K11" s="58">
        <v>1.59</v>
      </c>
      <c r="L11" s="58">
        <v>16.350000000000001</v>
      </c>
      <c r="M11" s="58">
        <v>78.84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45816.25</v>
      </c>
      <c r="F12" s="58">
        <v>0.02</v>
      </c>
      <c r="G12" s="58">
        <v>8.9999999999999993E-3</v>
      </c>
      <c r="H12" s="58">
        <v>40</v>
      </c>
      <c r="I12" s="58">
        <v>24.88</v>
      </c>
      <c r="J12" s="58">
        <v>207.43</v>
      </c>
      <c r="K12" s="58">
        <v>1.59</v>
      </c>
      <c r="L12" s="58">
        <v>16.670000000000002</v>
      </c>
      <c r="M12" s="58">
        <v>75.2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45816.291666666664</v>
      </c>
      <c r="F13" s="58">
        <v>2.3E-2</v>
      </c>
      <c r="G13" s="58">
        <v>8.0000000000000002E-3</v>
      </c>
      <c r="H13" s="58">
        <v>31</v>
      </c>
      <c r="I13" s="58">
        <v>24.81</v>
      </c>
      <c r="J13" s="58">
        <v>241.58</v>
      </c>
      <c r="K13" s="58">
        <v>1.21</v>
      </c>
      <c r="L13" s="58">
        <v>18.43</v>
      </c>
      <c r="M13" s="58">
        <v>66.44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45816.333333333336</v>
      </c>
      <c r="F14" s="58">
        <v>2.8000000000000001E-2</v>
      </c>
      <c r="G14" s="58">
        <v>1.2E-2</v>
      </c>
      <c r="H14" s="58">
        <v>35</v>
      </c>
      <c r="I14" s="58">
        <v>24.82</v>
      </c>
      <c r="J14" s="58">
        <v>334.23</v>
      </c>
      <c r="K14" s="58">
        <v>1.39</v>
      </c>
      <c r="L14" s="58">
        <v>20.2</v>
      </c>
      <c r="M14" s="58">
        <v>59.13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45816.375</v>
      </c>
      <c r="F15" s="58">
        <v>3.7999999999999999E-2</v>
      </c>
      <c r="G15" s="58">
        <v>1.2E-2</v>
      </c>
      <c r="H15" s="58">
        <v>40</v>
      </c>
      <c r="I15" s="58">
        <v>25.21</v>
      </c>
      <c r="J15" s="58">
        <v>299.76</v>
      </c>
      <c r="K15" s="58">
        <v>1.52</v>
      </c>
      <c r="L15" s="58">
        <v>21.86</v>
      </c>
      <c r="M15" s="58">
        <v>51.33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45816.416666666664</v>
      </c>
      <c r="F16" s="58">
        <v>5.2999999999999999E-2</v>
      </c>
      <c r="G16" s="58">
        <v>1.2E-2</v>
      </c>
      <c r="H16" s="58">
        <v>49</v>
      </c>
      <c r="I16" s="58">
        <v>25.41</v>
      </c>
      <c r="J16" s="58">
        <v>318.42</v>
      </c>
      <c r="K16" s="58">
        <v>1.8</v>
      </c>
      <c r="L16" s="58">
        <v>23.66</v>
      </c>
      <c r="M16" s="58">
        <v>41</v>
      </c>
    </row>
    <row r="17" spans="1:13" ht="15">
      <c r="A17" s="6"/>
      <c r="B17" s="6"/>
      <c r="C17" s="6"/>
      <c r="D17" s="6"/>
      <c r="E17" s="57">
        <v>45816.458333333336</v>
      </c>
      <c r="F17" s="58">
        <v>6.3E-2</v>
      </c>
      <c r="G17" s="58">
        <v>1.0999999999999999E-2</v>
      </c>
      <c r="H17" s="58">
        <v>49</v>
      </c>
      <c r="I17" s="58">
        <v>25.86</v>
      </c>
      <c r="J17" s="58">
        <v>335.76</v>
      </c>
      <c r="K17" s="58">
        <v>2.11</v>
      </c>
      <c r="L17" s="58">
        <v>25.61</v>
      </c>
      <c r="M17" s="58">
        <v>34.130000000000003</v>
      </c>
    </row>
    <row r="18" spans="1:13" ht="15.75" thickBot="1">
      <c r="A18" s="6"/>
      <c r="B18" s="6"/>
      <c r="C18" s="6"/>
      <c r="D18" s="6"/>
      <c r="E18" s="57">
        <v>45816.5</v>
      </c>
      <c r="F18" s="58">
        <v>5.8000000000000003E-2</v>
      </c>
      <c r="G18" s="58">
        <v>8.0000000000000002E-3</v>
      </c>
      <c r="H18" s="58">
        <v>47</v>
      </c>
      <c r="I18" s="58">
        <v>26.5</v>
      </c>
      <c r="J18" s="58">
        <v>315.52999999999997</v>
      </c>
      <c r="K18" s="58">
        <v>3.13</v>
      </c>
      <c r="L18" s="58">
        <v>27.06</v>
      </c>
      <c r="M18" s="58">
        <v>31.98</v>
      </c>
    </row>
    <row r="19" spans="1:13" ht="15">
      <c r="A19" s="6"/>
      <c r="B19" s="51"/>
      <c r="C19" s="52" t="s">
        <v>23</v>
      </c>
      <c r="D19" s="6"/>
      <c r="E19" s="57">
        <v>45816.541666666664</v>
      </c>
      <c r="F19" s="58">
        <v>6.0999999999999999E-2</v>
      </c>
      <c r="G19" s="58">
        <v>7.0000000000000001E-3</v>
      </c>
      <c r="H19" s="58">
        <v>38</v>
      </c>
      <c r="I19" s="58">
        <v>26.55</v>
      </c>
      <c r="J19" s="58">
        <v>329.9</v>
      </c>
      <c r="K19" s="58">
        <v>2.2200000000000002</v>
      </c>
      <c r="L19" s="58">
        <v>28.84</v>
      </c>
      <c r="M19" s="58">
        <v>27.03</v>
      </c>
    </row>
    <row r="20" spans="1:13" ht="15.75" thickBot="1">
      <c r="A20" s="6"/>
      <c r="B20" s="47"/>
      <c r="C20" s="53"/>
      <c r="D20" s="6"/>
      <c r="E20" s="57">
        <v>45816.583333333336</v>
      </c>
      <c r="F20" s="58">
        <v>5.7000000000000002E-2</v>
      </c>
      <c r="G20" s="58">
        <v>6.0000000000000001E-3</v>
      </c>
      <c r="H20" s="58">
        <v>33</v>
      </c>
      <c r="I20" s="58">
        <v>26.53</v>
      </c>
      <c r="J20" s="58">
        <v>268.45</v>
      </c>
      <c r="K20" s="58">
        <v>2.27</v>
      </c>
      <c r="L20" s="58">
        <v>30.33</v>
      </c>
      <c r="M20" s="58">
        <v>22.34</v>
      </c>
    </row>
    <row r="21" spans="1:13" ht="15">
      <c r="A21" s="6"/>
      <c r="B21" s="44"/>
      <c r="C21" s="46" t="s">
        <v>24</v>
      </c>
      <c r="D21" s="6"/>
      <c r="E21" s="57">
        <v>45816.625</v>
      </c>
      <c r="F21" s="58">
        <v>4.2000000000000003E-2</v>
      </c>
      <c r="G21" s="58">
        <v>6.0000000000000001E-3</v>
      </c>
      <c r="H21" s="58">
        <v>24</v>
      </c>
      <c r="I21" s="58">
        <v>26.65</v>
      </c>
      <c r="J21" s="58">
        <v>328.61</v>
      </c>
      <c r="K21" s="58">
        <v>4.53</v>
      </c>
      <c r="L21" s="58">
        <v>30.98</v>
      </c>
      <c r="M21" s="58">
        <v>15.27</v>
      </c>
    </row>
    <row r="22" spans="1:13" ht="15.75" thickBot="1">
      <c r="A22" s="6"/>
      <c r="B22" s="45"/>
      <c r="C22" s="47"/>
      <c r="D22" s="6"/>
      <c r="E22" s="57">
        <v>45816.666666666664</v>
      </c>
      <c r="F22" s="58">
        <v>0.04</v>
      </c>
      <c r="G22" s="58">
        <v>6.0000000000000001E-3</v>
      </c>
      <c r="H22" s="58">
        <v>25</v>
      </c>
      <c r="I22" s="58">
        <v>26.89</v>
      </c>
      <c r="J22" s="58">
        <v>325.13</v>
      </c>
      <c r="K22" s="58">
        <v>5.0599999999999996</v>
      </c>
      <c r="L22" s="58">
        <v>30.41</v>
      </c>
      <c r="M22" s="58">
        <v>18.61</v>
      </c>
    </row>
    <row r="23" spans="1:13" ht="15">
      <c r="A23" s="6"/>
      <c r="B23" s="6"/>
      <c r="C23" s="6"/>
      <c r="D23" s="6"/>
      <c r="E23" s="57">
        <v>45816.708333333336</v>
      </c>
      <c r="F23" s="58">
        <v>4.2000000000000003E-2</v>
      </c>
      <c r="G23" s="58">
        <v>7.0000000000000001E-3</v>
      </c>
      <c r="H23" s="58">
        <v>43</v>
      </c>
      <c r="I23" s="58">
        <v>27.03</v>
      </c>
      <c r="J23" s="58">
        <v>319.38</v>
      </c>
      <c r="K23" s="58">
        <v>5</v>
      </c>
      <c r="L23" s="58">
        <v>29.73</v>
      </c>
      <c r="M23" s="58">
        <v>20.56</v>
      </c>
    </row>
    <row r="24" spans="1:13" ht="15">
      <c r="A24" s="6"/>
      <c r="B24" s="6"/>
      <c r="C24" s="6"/>
      <c r="D24" s="6"/>
      <c r="E24" s="57">
        <v>45816.75</v>
      </c>
      <c r="F24" s="58">
        <v>4.3999999999999997E-2</v>
      </c>
      <c r="G24" s="58">
        <v>7.0000000000000001E-3</v>
      </c>
      <c r="H24" s="58">
        <v>21</v>
      </c>
      <c r="I24" s="58">
        <v>27.05</v>
      </c>
      <c r="J24" s="58">
        <v>317.5</v>
      </c>
      <c r="K24" s="58">
        <v>4.62</v>
      </c>
      <c r="L24" s="58">
        <v>28.63</v>
      </c>
      <c r="M24" s="58">
        <v>24.16</v>
      </c>
    </row>
    <row r="25" spans="1:13" ht="15">
      <c r="A25" s="6"/>
      <c r="B25" s="6"/>
      <c r="C25" s="6"/>
      <c r="D25" s="6"/>
      <c r="E25" s="57">
        <v>45816.791666666664</v>
      </c>
      <c r="F25" s="58">
        <v>3.9E-2</v>
      </c>
      <c r="G25" s="58">
        <v>0.01</v>
      </c>
      <c r="H25" s="58">
        <v>22</v>
      </c>
      <c r="I25" s="58">
        <v>26.39</v>
      </c>
      <c r="J25" s="58">
        <v>319.75</v>
      </c>
      <c r="K25" s="58">
        <v>4.18</v>
      </c>
      <c r="L25" s="58">
        <v>26.79</v>
      </c>
      <c r="M25" s="58">
        <v>31.92</v>
      </c>
    </row>
    <row r="26" spans="1:13" ht="15">
      <c r="A26" s="6"/>
      <c r="B26" s="6"/>
      <c r="C26" s="6"/>
      <c r="D26" s="6"/>
      <c r="E26" s="57">
        <v>45816.833333333336</v>
      </c>
      <c r="F26" s="58">
        <v>3.5999999999999997E-2</v>
      </c>
      <c r="G26" s="58">
        <v>0.01</v>
      </c>
      <c r="H26" s="58">
        <v>28</v>
      </c>
      <c r="I26" s="58">
        <v>25.26</v>
      </c>
      <c r="J26" s="58">
        <v>308.69</v>
      </c>
      <c r="K26" s="58">
        <v>4.75</v>
      </c>
      <c r="L26" s="58">
        <v>24.49</v>
      </c>
      <c r="M26" s="58">
        <v>46.53</v>
      </c>
    </row>
    <row r="27" spans="1:13" ht="15">
      <c r="A27" s="6"/>
      <c r="B27" s="6"/>
      <c r="C27" s="6"/>
      <c r="D27" s="6"/>
      <c r="E27" s="57">
        <v>45816.875</v>
      </c>
      <c r="F27" s="58">
        <v>3.4000000000000002E-2</v>
      </c>
      <c r="G27" s="58">
        <v>0.01</v>
      </c>
      <c r="H27" s="58">
        <v>45</v>
      </c>
      <c r="I27" s="58">
        <v>25.01</v>
      </c>
      <c r="J27" s="58">
        <v>320.74</v>
      </c>
      <c r="K27" s="58">
        <v>3.78</v>
      </c>
      <c r="L27" s="58">
        <v>22.99</v>
      </c>
      <c r="M27" s="58">
        <v>51.89</v>
      </c>
    </row>
    <row r="28" spans="1:13" ht="15">
      <c r="A28" s="6"/>
      <c r="B28" s="6"/>
      <c r="C28" s="6"/>
      <c r="D28" s="6"/>
      <c r="E28" s="57">
        <v>45816.916666666664</v>
      </c>
      <c r="F28" s="58">
        <v>3.1E-2</v>
      </c>
      <c r="G28" s="58">
        <v>1.0999999999999999E-2</v>
      </c>
      <c r="H28" s="58">
        <v>31</v>
      </c>
      <c r="I28" s="58">
        <v>25.08</v>
      </c>
      <c r="J28" s="58">
        <v>326.27</v>
      </c>
      <c r="K28" s="58">
        <v>3.24</v>
      </c>
      <c r="L28" s="58">
        <v>21.47</v>
      </c>
      <c r="M28" s="58">
        <v>60.08</v>
      </c>
    </row>
    <row r="29" spans="1:13" ht="15">
      <c r="A29" s="6"/>
      <c r="B29" s="6"/>
      <c r="C29" s="6"/>
      <c r="D29" s="6"/>
      <c r="E29" s="57">
        <v>45816.958333333336</v>
      </c>
      <c r="F29" s="58">
        <v>3.1E-2</v>
      </c>
      <c r="G29" s="58">
        <v>8.0000000000000002E-3</v>
      </c>
      <c r="H29" s="58">
        <v>34</v>
      </c>
      <c r="I29" s="58">
        <v>25.03</v>
      </c>
      <c r="J29" s="58">
        <v>358.52</v>
      </c>
      <c r="K29" s="58">
        <v>3.12</v>
      </c>
      <c r="L29" s="58">
        <v>19.95</v>
      </c>
      <c r="M29" s="58">
        <v>68.19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3.616666666666668E-2</v>
      </c>
      <c r="G31" s="32">
        <f>AVERAGE(G6:G29)</f>
        <v>9.5000000000000032E-3</v>
      </c>
      <c r="H31" s="36">
        <f>MAX(H6:H29)</f>
        <v>50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1" priority="1" operator="greaterThan">
      <formula>$K$32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F761-0A41-477D-A15A-84276AD444F8}">
  <dimension ref="A1:M39"/>
  <sheetViews>
    <sheetView workbookViewId="0">
      <selection activeCell="E6" sqref="E6:M29"/>
    </sheetView>
  </sheetViews>
  <sheetFormatPr baseColWidth="10" defaultRowHeight="14.25"/>
  <cols>
    <col min="5" max="5" width="18.625" customWidth="1"/>
  </cols>
  <sheetData>
    <row r="1" spans="1:13" ht="21.75" thickBot="1">
      <c r="A1" s="6"/>
      <c r="B1" s="6"/>
      <c r="C1" s="6"/>
      <c r="D1" s="6"/>
      <c r="E1" s="48" t="s">
        <v>0</v>
      </c>
      <c r="F1" s="49"/>
      <c r="G1" s="49"/>
      <c r="H1" s="49"/>
      <c r="I1" s="49"/>
      <c r="J1" s="49"/>
      <c r="K1" s="49"/>
      <c r="L1" s="49"/>
      <c r="M1" s="49"/>
    </row>
    <row r="2" spans="1:13" ht="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</row>
    <row r="3" spans="1:13" ht="15.75" thickBot="1">
      <c r="A3" s="6"/>
      <c r="B3" s="6"/>
      <c r="C3" s="6"/>
      <c r="D3" s="6"/>
      <c r="E3" s="1"/>
      <c r="F3" s="1"/>
      <c r="G3" s="1"/>
      <c r="H3" s="6"/>
      <c r="I3" s="8"/>
      <c r="J3" s="6"/>
      <c r="K3" s="6"/>
      <c r="L3" s="6"/>
      <c r="M3" s="5"/>
    </row>
    <row r="4" spans="1:13" ht="15.75" thickBot="1">
      <c r="A4" s="6"/>
      <c r="B4" s="9" t="s">
        <v>1</v>
      </c>
      <c r="C4" s="10" t="str">
        <f>'[1]Datos Abanderados'!C18</f>
        <v>DIF</v>
      </c>
      <c r="D4" s="6"/>
      <c r="E4" s="6"/>
      <c r="F4" s="6"/>
      <c r="G4" s="6"/>
      <c r="H4" s="6"/>
      <c r="I4" s="54" t="s">
        <v>2</v>
      </c>
      <c r="J4" s="55"/>
      <c r="K4" s="55"/>
      <c r="L4" s="55"/>
      <c r="M4" s="56"/>
    </row>
    <row r="5" spans="1:13" ht="15.75" thickBot="1">
      <c r="A5" s="6"/>
      <c r="B5" s="9" t="s">
        <v>3</v>
      </c>
      <c r="C5" s="11">
        <v>45817</v>
      </c>
      <c r="D5" s="6"/>
      <c r="E5" s="31" t="s">
        <v>38</v>
      </c>
      <c r="F5" s="31" t="s">
        <v>39</v>
      </c>
      <c r="G5" s="31" t="s">
        <v>4</v>
      </c>
      <c r="H5" s="31" t="s">
        <v>5</v>
      </c>
      <c r="I5" s="34" t="s">
        <v>40</v>
      </c>
      <c r="J5" s="34" t="s">
        <v>41</v>
      </c>
      <c r="K5" s="34" t="s">
        <v>42</v>
      </c>
      <c r="L5" s="34" t="s">
        <v>43</v>
      </c>
      <c r="M5" s="34" t="s">
        <v>6</v>
      </c>
    </row>
    <row r="6" spans="1:13" ht="15">
      <c r="A6" s="6"/>
      <c r="B6" s="6"/>
      <c r="C6" s="6"/>
      <c r="D6" s="6"/>
      <c r="E6" s="57">
        <v>45817</v>
      </c>
      <c r="F6" s="58">
        <v>2.7E-2</v>
      </c>
      <c r="G6" s="58">
        <v>1.0999999999999999E-2</v>
      </c>
      <c r="H6" s="58">
        <v>33</v>
      </c>
      <c r="I6" s="58">
        <v>25.02</v>
      </c>
      <c r="J6" s="58">
        <v>332.83</v>
      </c>
      <c r="K6" s="58">
        <v>2.4</v>
      </c>
      <c r="L6" s="58">
        <v>19.440000000000001</v>
      </c>
      <c r="M6" s="58">
        <v>68.52</v>
      </c>
    </row>
    <row r="7" spans="1:13" ht="15.75" thickBot="1">
      <c r="A7" s="6"/>
      <c r="B7" s="6"/>
      <c r="C7" s="6"/>
      <c r="D7" s="6"/>
      <c r="E7" s="57">
        <v>45817.041666666664</v>
      </c>
      <c r="F7" s="58">
        <v>2.7E-2</v>
      </c>
      <c r="G7" s="58">
        <v>8.9999999999999993E-3</v>
      </c>
      <c r="H7" s="58">
        <v>35</v>
      </c>
      <c r="I7" s="58">
        <v>24.98</v>
      </c>
      <c r="J7" s="58">
        <v>65.510000000000005</v>
      </c>
      <c r="K7" s="58">
        <v>2.16</v>
      </c>
      <c r="L7" s="58">
        <v>19.32</v>
      </c>
      <c r="M7" s="58">
        <v>70.14</v>
      </c>
    </row>
    <row r="8" spans="1:13" ht="15.75" thickBot="1">
      <c r="A8" s="6"/>
      <c r="B8" s="50" t="s">
        <v>10</v>
      </c>
      <c r="C8" s="50"/>
      <c r="D8" s="6"/>
      <c r="E8" s="57">
        <v>45817.083333333336</v>
      </c>
      <c r="F8" s="58">
        <v>2.7E-2</v>
      </c>
      <c r="G8" s="58">
        <v>8.9999999999999993E-3</v>
      </c>
      <c r="H8" s="58">
        <v>37</v>
      </c>
      <c r="I8" s="58">
        <v>25.07</v>
      </c>
      <c r="J8" s="58">
        <v>55.93</v>
      </c>
      <c r="K8" s="58">
        <v>1.62</v>
      </c>
      <c r="L8" s="58">
        <v>18.98</v>
      </c>
      <c r="M8" s="58">
        <v>71.58</v>
      </c>
    </row>
    <row r="9" spans="1:13" ht="15.75" thickBot="1">
      <c r="A9" s="6"/>
      <c r="B9" s="12" t="s">
        <v>11</v>
      </c>
      <c r="C9" s="13" t="s">
        <v>12</v>
      </c>
      <c r="D9" s="6"/>
      <c r="E9" s="57">
        <v>45817.125</v>
      </c>
      <c r="F9" s="58">
        <v>2.1999999999999999E-2</v>
      </c>
      <c r="G9" s="58">
        <v>8.9999999999999993E-3</v>
      </c>
      <c r="H9" s="58">
        <v>31</v>
      </c>
      <c r="I9" s="58">
        <v>24.96</v>
      </c>
      <c r="J9" s="58">
        <v>187.06</v>
      </c>
      <c r="K9" s="58">
        <v>2.0099999999999998</v>
      </c>
      <c r="L9" s="58">
        <v>18.14</v>
      </c>
      <c r="M9" s="58">
        <v>75.39</v>
      </c>
    </row>
    <row r="10" spans="1:13" ht="15.75" thickBot="1">
      <c r="A10" s="6"/>
      <c r="B10" s="14" t="s">
        <v>13</v>
      </c>
      <c r="C10" s="14" t="s">
        <v>14</v>
      </c>
      <c r="D10" s="6"/>
      <c r="E10" s="57">
        <v>45817.166666666664</v>
      </c>
      <c r="F10" s="58">
        <v>2.5000000000000001E-2</v>
      </c>
      <c r="G10" s="58">
        <v>7.0000000000000001E-3</v>
      </c>
      <c r="H10" s="58">
        <v>30</v>
      </c>
      <c r="I10" s="58">
        <v>24.96</v>
      </c>
      <c r="J10" s="58">
        <v>123.74</v>
      </c>
      <c r="K10" s="58">
        <v>0.91</v>
      </c>
      <c r="L10" s="58">
        <v>17.82</v>
      </c>
      <c r="M10" s="58">
        <v>78.27</v>
      </c>
    </row>
    <row r="11" spans="1:13" ht="15.75" thickBot="1">
      <c r="A11" s="6"/>
      <c r="B11" s="14" t="s">
        <v>7</v>
      </c>
      <c r="C11" s="14" t="s">
        <v>15</v>
      </c>
      <c r="D11" s="6"/>
      <c r="E11" s="57">
        <v>45817.208333333336</v>
      </c>
      <c r="F11" s="58">
        <v>1.4999999999999999E-2</v>
      </c>
      <c r="G11" s="58">
        <v>1.6E-2</v>
      </c>
      <c r="H11" s="58">
        <v>24</v>
      </c>
      <c r="I11" s="58">
        <v>24.97</v>
      </c>
      <c r="J11" s="58">
        <v>275.57</v>
      </c>
      <c r="K11" s="58">
        <v>1.23</v>
      </c>
      <c r="L11" s="58">
        <v>17.75</v>
      </c>
      <c r="M11" s="58">
        <v>78.319999999999993</v>
      </c>
    </row>
    <row r="12" spans="1:13" ht="15.75" thickBot="1">
      <c r="A12" s="6"/>
      <c r="B12" s="14" t="s">
        <v>8</v>
      </c>
      <c r="C12" s="14" t="s">
        <v>16</v>
      </c>
      <c r="D12" s="6"/>
      <c r="E12" s="57">
        <v>45817.25</v>
      </c>
      <c r="F12" s="58">
        <v>6.0000000000000001E-3</v>
      </c>
      <c r="G12" s="58">
        <v>2.5000000000000001E-2</v>
      </c>
      <c r="H12" s="58">
        <v>48</v>
      </c>
      <c r="I12" s="58">
        <v>24.92</v>
      </c>
      <c r="J12" s="58">
        <v>334.44</v>
      </c>
      <c r="K12" s="58">
        <v>1.3</v>
      </c>
      <c r="L12" s="58">
        <v>17.329999999999998</v>
      </c>
      <c r="M12" s="58">
        <v>80.52</v>
      </c>
    </row>
    <row r="13" spans="1:13" ht="15.75" thickBot="1">
      <c r="A13" s="6"/>
      <c r="B13" s="14" t="s">
        <v>9</v>
      </c>
      <c r="C13" s="14" t="s">
        <v>17</v>
      </c>
      <c r="D13" s="6"/>
      <c r="E13" s="57">
        <v>45817.291666666664</v>
      </c>
      <c r="F13" s="58">
        <v>1.4999999999999999E-2</v>
      </c>
      <c r="G13" s="58">
        <v>2.3E-2</v>
      </c>
      <c r="H13" s="58">
        <v>72</v>
      </c>
      <c r="I13" s="58">
        <v>25.07</v>
      </c>
      <c r="J13" s="58">
        <v>2.99</v>
      </c>
      <c r="K13" s="58">
        <v>1.85</v>
      </c>
      <c r="L13" s="58">
        <v>19.52</v>
      </c>
      <c r="M13" s="58">
        <v>69.87</v>
      </c>
    </row>
    <row r="14" spans="1:13" ht="15.75" thickBot="1">
      <c r="A14" s="6"/>
      <c r="B14" s="14" t="s">
        <v>18</v>
      </c>
      <c r="C14" s="14" t="s">
        <v>19</v>
      </c>
      <c r="D14" s="6"/>
      <c r="E14" s="57">
        <v>45817.333333333336</v>
      </c>
      <c r="F14" s="58">
        <v>3.5000000000000003E-2</v>
      </c>
      <c r="G14" s="58">
        <v>8.0000000000000002E-3</v>
      </c>
      <c r="H14" s="58" t="s">
        <v>8</v>
      </c>
      <c r="I14" s="58">
        <v>25.17</v>
      </c>
      <c r="J14" s="58">
        <v>154.91</v>
      </c>
      <c r="K14" s="58">
        <v>3.95</v>
      </c>
      <c r="L14" s="58">
        <v>22.07</v>
      </c>
      <c r="M14" s="58">
        <v>60.39</v>
      </c>
    </row>
    <row r="15" spans="1:13" ht="30.75" thickBot="1">
      <c r="A15" s="6"/>
      <c r="B15" s="15">
        <v>0</v>
      </c>
      <c r="C15" s="16" t="s">
        <v>20</v>
      </c>
      <c r="D15" s="6"/>
      <c r="E15" s="57">
        <v>45817.375</v>
      </c>
      <c r="F15" s="58">
        <v>3.9E-2</v>
      </c>
      <c r="G15" s="58">
        <v>7.0000000000000001E-3</v>
      </c>
      <c r="H15" s="58">
        <v>59</v>
      </c>
      <c r="I15" s="58">
        <v>25.39</v>
      </c>
      <c r="J15" s="58">
        <v>146.62</v>
      </c>
      <c r="K15" s="58">
        <v>4.59</v>
      </c>
      <c r="L15" s="58">
        <v>23.61</v>
      </c>
      <c r="M15" s="58">
        <v>53.94</v>
      </c>
    </row>
    <row r="16" spans="1:13" ht="15.75" thickBot="1">
      <c r="A16" s="6"/>
      <c r="B16" s="14" t="s">
        <v>21</v>
      </c>
      <c r="C16" s="14" t="s">
        <v>22</v>
      </c>
      <c r="D16" s="6"/>
      <c r="E16" s="57">
        <v>45817.416666666664</v>
      </c>
      <c r="F16" s="58">
        <v>4.2999999999999997E-2</v>
      </c>
      <c r="G16" s="58">
        <v>6.0000000000000001E-3</v>
      </c>
      <c r="H16" s="58">
        <v>49</v>
      </c>
      <c r="I16" s="58">
        <v>25.52</v>
      </c>
      <c r="J16" s="58">
        <v>138.07</v>
      </c>
      <c r="K16" s="58">
        <v>4.0999999999999996</v>
      </c>
      <c r="L16" s="58">
        <v>25.62</v>
      </c>
      <c r="M16" s="58">
        <v>44.94</v>
      </c>
    </row>
    <row r="17" spans="1:13" ht="15">
      <c r="A17" s="6"/>
      <c r="B17" s="6"/>
      <c r="C17" s="6"/>
      <c r="D17" s="6"/>
      <c r="E17" s="57">
        <v>45817.458333333336</v>
      </c>
      <c r="F17" s="58">
        <v>4.8000000000000001E-2</v>
      </c>
      <c r="G17" s="58">
        <v>5.0000000000000001E-3</v>
      </c>
      <c r="H17" s="58">
        <v>39</v>
      </c>
      <c r="I17" s="58">
        <v>25.95</v>
      </c>
      <c r="J17" s="58">
        <v>149.63</v>
      </c>
      <c r="K17" s="58">
        <v>3.13</v>
      </c>
      <c r="L17" s="58">
        <v>27.92</v>
      </c>
      <c r="M17" s="58">
        <v>35.07</v>
      </c>
    </row>
    <row r="18" spans="1:13" ht="15.75" thickBot="1">
      <c r="A18" s="6"/>
      <c r="B18" s="6"/>
      <c r="C18" s="6"/>
      <c r="D18" s="6"/>
      <c r="E18" s="57">
        <v>45817.5</v>
      </c>
      <c r="F18" s="58">
        <v>5.1999999999999998E-2</v>
      </c>
      <c r="G18" s="58">
        <v>5.0000000000000001E-3</v>
      </c>
      <c r="H18" s="58">
        <v>36</v>
      </c>
      <c r="I18" s="58">
        <v>26.42</v>
      </c>
      <c r="J18" s="58">
        <v>149.87</v>
      </c>
      <c r="K18" s="58">
        <v>2.0499999999999998</v>
      </c>
      <c r="L18" s="58">
        <v>30.09</v>
      </c>
      <c r="M18" s="58">
        <v>28.3</v>
      </c>
    </row>
    <row r="19" spans="1:13" ht="15">
      <c r="A19" s="6"/>
      <c r="B19" s="51"/>
      <c r="C19" s="52" t="s">
        <v>23</v>
      </c>
      <c r="D19" s="6"/>
      <c r="E19" s="57">
        <v>45817.541666666664</v>
      </c>
      <c r="F19" s="58">
        <v>5.8999999999999997E-2</v>
      </c>
      <c r="G19" s="58">
        <v>7.0000000000000001E-3</v>
      </c>
      <c r="H19" s="58">
        <v>27</v>
      </c>
      <c r="I19" s="58">
        <v>26.44</v>
      </c>
      <c r="J19" s="58">
        <v>172.81</v>
      </c>
      <c r="K19" s="58">
        <v>2.2000000000000002</v>
      </c>
      <c r="L19" s="58">
        <v>30.93</v>
      </c>
      <c r="M19" s="58">
        <v>25.17</v>
      </c>
    </row>
    <row r="20" spans="1:13" ht="15.75" thickBot="1">
      <c r="A20" s="6"/>
      <c r="B20" s="47"/>
      <c r="C20" s="53"/>
      <c r="D20" s="6"/>
      <c r="E20" s="57">
        <v>45817.583333333336</v>
      </c>
      <c r="F20" s="58">
        <v>6.8000000000000005E-2</v>
      </c>
      <c r="G20" s="58">
        <v>8.0000000000000002E-3</v>
      </c>
      <c r="H20" s="58">
        <v>40</v>
      </c>
      <c r="I20" s="58">
        <v>26.5</v>
      </c>
      <c r="J20" s="58">
        <v>47.78</v>
      </c>
      <c r="K20" s="58">
        <v>2.17</v>
      </c>
      <c r="L20" s="58">
        <v>31.72</v>
      </c>
      <c r="M20" s="58">
        <v>22.58</v>
      </c>
    </row>
    <row r="21" spans="1:13" ht="15">
      <c r="A21" s="6"/>
      <c r="B21" s="44"/>
      <c r="C21" s="46" t="s">
        <v>24</v>
      </c>
      <c r="D21" s="6"/>
      <c r="E21" s="57">
        <v>45817.625</v>
      </c>
      <c r="F21" s="58">
        <v>5.8999999999999997E-2</v>
      </c>
      <c r="G21" s="58">
        <v>7.0000000000000001E-3</v>
      </c>
      <c r="H21" s="58">
        <v>41</v>
      </c>
      <c r="I21" s="58">
        <v>26.53</v>
      </c>
      <c r="J21" s="58">
        <v>299.29000000000002</v>
      </c>
      <c r="K21" s="58">
        <v>2.84</v>
      </c>
      <c r="L21" s="58">
        <v>32.799999999999997</v>
      </c>
      <c r="M21" s="58">
        <v>19.61</v>
      </c>
    </row>
    <row r="22" spans="1:13" ht="15.75" thickBot="1">
      <c r="A22" s="6"/>
      <c r="B22" s="45"/>
      <c r="C22" s="47"/>
      <c r="D22" s="6"/>
      <c r="E22" s="57">
        <v>45817.666666666664</v>
      </c>
      <c r="F22" s="58">
        <v>5.1999999999999998E-2</v>
      </c>
      <c r="G22" s="58">
        <v>8.0000000000000002E-3</v>
      </c>
      <c r="H22" s="58">
        <v>41</v>
      </c>
      <c r="I22" s="58">
        <v>26.57</v>
      </c>
      <c r="J22" s="58">
        <v>14.77</v>
      </c>
      <c r="K22" s="58">
        <v>3.78</v>
      </c>
      <c r="L22" s="58">
        <v>32.35</v>
      </c>
      <c r="M22" s="58">
        <v>19.91</v>
      </c>
    </row>
    <row r="23" spans="1:13" ht="15">
      <c r="A23" s="6"/>
      <c r="B23" s="6"/>
      <c r="C23" s="6"/>
      <c r="D23" s="6"/>
      <c r="E23" s="57">
        <v>45817.708333333336</v>
      </c>
      <c r="F23" s="58">
        <v>4.7E-2</v>
      </c>
      <c r="G23" s="58">
        <v>0.01</v>
      </c>
      <c r="H23" s="58">
        <v>38</v>
      </c>
      <c r="I23" s="58">
        <v>26.54</v>
      </c>
      <c r="J23" s="58">
        <v>357.28</v>
      </c>
      <c r="K23" s="58">
        <v>4.45</v>
      </c>
      <c r="L23" s="58">
        <v>30.81</v>
      </c>
      <c r="M23" s="58">
        <v>24.44</v>
      </c>
    </row>
    <row r="24" spans="1:13" ht="15">
      <c r="A24" s="6"/>
      <c r="B24" s="6"/>
      <c r="C24" s="6"/>
      <c r="D24" s="6"/>
      <c r="E24" s="57">
        <v>45817.75</v>
      </c>
      <c r="F24" s="58">
        <v>4.2000000000000003E-2</v>
      </c>
      <c r="G24" s="58">
        <v>1.2E-2</v>
      </c>
      <c r="H24" s="58">
        <v>46</v>
      </c>
      <c r="I24" s="58">
        <v>26.34</v>
      </c>
      <c r="J24" s="58">
        <v>48.09</v>
      </c>
      <c r="K24" s="58">
        <v>5.01</v>
      </c>
      <c r="L24" s="58">
        <v>29.6</v>
      </c>
      <c r="M24" s="58">
        <v>26.21</v>
      </c>
    </row>
    <row r="25" spans="1:13" ht="15">
      <c r="A25" s="6"/>
      <c r="B25" s="6"/>
      <c r="C25" s="6"/>
      <c r="D25" s="6"/>
      <c r="E25" s="57">
        <v>45817.791666666664</v>
      </c>
      <c r="F25" s="58">
        <v>0.04</v>
      </c>
      <c r="G25" s="58">
        <v>0.01</v>
      </c>
      <c r="H25" s="58">
        <v>72</v>
      </c>
      <c r="I25" s="58">
        <v>25.8</v>
      </c>
      <c r="J25" s="58">
        <v>48.76</v>
      </c>
      <c r="K25" s="58">
        <v>5.58</v>
      </c>
      <c r="L25" s="58">
        <v>27.43</v>
      </c>
      <c r="M25" s="58">
        <v>37.409999999999997</v>
      </c>
    </row>
    <row r="26" spans="1:13" ht="15">
      <c r="A26" s="6"/>
      <c r="B26" s="6"/>
      <c r="C26" s="6"/>
      <c r="D26" s="6"/>
      <c r="E26" s="57">
        <v>45817.833333333336</v>
      </c>
      <c r="F26" s="58">
        <v>3.4000000000000002E-2</v>
      </c>
      <c r="G26" s="58">
        <v>0.01</v>
      </c>
      <c r="H26" s="58">
        <v>106</v>
      </c>
      <c r="I26" s="58">
        <v>25.49</v>
      </c>
      <c r="J26" s="58">
        <v>312.17</v>
      </c>
      <c r="K26" s="58">
        <v>5.92</v>
      </c>
      <c r="L26" s="58">
        <v>24.85</v>
      </c>
      <c r="M26" s="58">
        <v>56.28</v>
      </c>
    </row>
    <row r="27" spans="1:13" ht="15">
      <c r="A27" s="6"/>
      <c r="B27" s="6"/>
      <c r="C27" s="6"/>
      <c r="D27" s="6"/>
      <c r="E27" s="57">
        <v>45817.875</v>
      </c>
      <c r="F27" s="58">
        <v>3.4000000000000002E-2</v>
      </c>
      <c r="G27" s="58">
        <v>8.9999999999999993E-3</v>
      </c>
      <c r="H27" s="58">
        <v>78</v>
      </c>
      <c r="I27" s="58">
        <v>25.52</v>
      </c>
      <c r="J27" s="58">
        <v>309.63</v>
      </c>
      <c r="K27" s="58">
        <v>5.45</v>
      </c>
      <c r="L27" s="58">
        <v>23.05</v>
      </c>
      <c r="M27" s="58">
        <v>64.44</v>
      </c>
    </row>
    <row r="28" spans="1:13" ht="15">
      <c r="A28" s="6"/>
      <c r="B28" s="6"/>
      <c r="C28" s="6"/>
      <c r="D28" s="6"/>
      <c r="E28" s="57">
        <v>45817.916666666664</v>
      </c>
      <c r="F28" s="58">
        <v>3.5000000000000003E-2</v>
      </c>
      <c r="G28" s="58">
        <v>8.9999999999999993E-3</v>
      </c>
      <c r="H28" s="58">
        <v>56</v>
      </c>
      <c r="I28" s="58">
        <v>25.52</v>
      </c>
      <c r="J28" s="58">
        <v>326.52</v>
      </c>
      <c r="K28" s="58">
        <v>3.95</v>
      </c>
      <c r="L28" s="58">
        <v>22.63</v>
      </c>
      <c r="M28" s="58">
        <v>62.29</v>
      </c>
    </row>
    <row r="29" spans="1:13" ht="15">
      <c r="A29" s="6"/>
      <c r="B29" s="6"/>
      <c r="C29" s="6"/>
      <c r="D29" s="6"/>
      <c r="E29" s="57">
        <v>45817.958333333336</v>
      </c>
      <c r="F29" s="58">
        <v>3.2000000000000001E-2</v>
      </c>
      <c r="G29" s="58">
        <v>0.01</v>
      </c>
      <c r="H29" s="58">
        <v>47</v>
      </c>
      <c r="I29" s="58">
        <v>25.44</v>
      </c>
      <c r="J29" s="58">
        <v>320.75</v>
      </c>
      <c r="K29" s="58">
        <v>2.62</v>
      </c>
      <c r="L29" s="58">
        <v>22.24</v>
      </c>
      <c r="M29" s="58">
        <v>63.56</v>
      </c>
    </row>
    <row r="30" spans="1:13" ht="15.75" thickBot="1">
      <c r="A30" s="6"/>
      <c r="B30" s="6"/>
      <c r="C30" s="6"/>
      <c r="D30" s="6"/>
      <c r="E30" s="6"/>
      <c r="F30" s="6"/>
      <c r="G30" s="6"/>
      <c r="H30" s="6"/>
      <c r="I30" s="35"/>
      <c r="J30" s="6"/>
      <c r="K30" s="6"/>
      <c r="L30" s="6"/>
      <c r="M30" s="6"/>
    </row>
    <row r="31" spans="1:13" ht="15.75" thickBot="1">
      <c r="A31" s="6"/>
      <c r="B31" s="6"/>
      <c r="C31" s="25" t="s">
        <v>25</v>
      </c>
      <c r="D31" s="26"/>
      <c r="E31" s="27"/>
      <c r="F31" s="2">
        <f>AVERAGE(F6:F29)</f>
        <v>3.6791666666666674E-2</v>
      </c>
      <c r="G31" s="32">
        <f>AVERAGE(G6:G29)</f>
        <v>1.0000000000000004E-2</v>
      </c>
      <c r="H31" s="36">
        <f>MAX(H6:H29)</f>
        <v>106</v>
      </c>
      <c r="I31" s="21"/>
      <c r="J31" s="21"/>
      <c r="K31" s="22"/>
      <c r="L31" s="6"/>
      <c r="M31" s="6"/>
    </row>
    <row r="32" spans="1:13" ht="15.75" thickBot="1">
      <c r="A32" s="6"/>
      <c r="B32" s="6"/>
      <c r="C32" s="28" t="s">
        <v>26</v>
      </c>
      <c r="D32" s="29"/>
      <c r="E32" s="30"/>
      <c r="F32" s="14">
        <v>0.09</v>
      </c>
      <c r="G32" s="33">
        <v>0.106</v>
      </c>
      <c r="H32" s="14">
        <v>60</v>
      </c>
      <c r="I32" s="23"/>
      <c r="J32" s="23"/>
      <c r="K32" s="24"/>
      <c r="L32" s="6"/>
      <c r="M32" s="6"/>
    </row>
    <row r="33" spans="1:13" ht="15.75" thickBo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5.75" thickBot="1">
      <c r="A34" s="6"/>
      <c r="B34" s="39" t="s">
        <v>27</v>
      </c>
      <c r="C34" s="39"/>
      <c r="D34" s="39"/>
      <c r="E34" s="39"/>
      <c r="F34" s="6"/>
      <c r="G34" s="6"/>
      <c r="H34" s="6"/>
      <c r="I34" s="6"/>
      <c r="J34" s="6"/>
      <c r="K34" s="6"/>
      <c r="L34" s="6"/>
      <c r="M34" s="6"/>
    </row>
    <row r="35" spans="1:13" ht="26.25" thickBot="1">
      <c r="A35" s="6"/>
      <c r="B35" s="3" t="s">
        <v>28</v>
      </c>
      <c r="C35" s="40" t="s">
        <v>29</v>
      </c>
      <c r="D35" s="41"/>
      <c r="E35" s="4" t="s">
        <v>30</v>
      </c>
      <c r="F35" s="6"/>
      <c r="G35" s="6"/>
      <c r="H35" s="6"/>
      <c r="I35" s="6"/>
      <c r="J35" s="6"/>
      <c r="K35" s="6"/>
      <c r="L35" s="6"/>
      <c r="M35" s="6"/>
    </row>
    <row r="36" spans="1:13" ht="15.75" thickBot="1">
      <c r="A36" s="6"/>
      <c r="B36" s="17" t="s">
        <v>4</v>
      </c>
      <c r="C36" s="37" t="s">
        <v>31</v>
      </c>
      <c r="D36" s="38"/>
      <c r="E36" s="18" t="s">
        <v>36</v>
      </c>
      <c r="F36" s="6"/>
      <c r="G36" s="6"/>
      <c r="H36" s="6"/>
      <c r="I36" s="6"/>
      <c r="J36" s="6"/>
      <c r="K36" s="6"/>
      <c r="L36" s="6"/>
      <c r="M36" s="6"/>
    </row>
    <row r="37" spans="1:13" ht="15.75" thickBot="1">
      <c r="A37" s="6"/>
      <c r="B37" s="17" t="s">
        <v>37</v>
      </c>
      <c r="C37" s="42" t="s">
        <v>34</v>
      </c>
      <c r="D37" s="43"/>
      <c r="E37" s="19" t="s">
        <v>35</v>
      </c>
      <c r="F37" s="6"/>
      <c r="G37" s="6"/>
      <c r="H37" s="6"/>
      <c r="I37" s="6"/>
      <c r="J37" s="6"/>
      <c r="K37" s="6"/>
      <c r="L37" s="6"/>
      <c r="M37" s="6"/>
    </row>
    <row r="38" spans="1:13" ht="15.75" thickBot="1">
      <c r="A38" s="6"/>
      <c r="B38" s="20" t="s">
        <v>5</v>
      </c>
      <c r="C38" s="37" t="s">
        <v>32</v>
      </c>
      <c r="D38" s="38"/>
      <c r="E38" s="20" t="s">
        <v>33</v>
      </c>
      <c r="F38" s="6"/>
      <c r="G38" s="6"/>
      <c r="H38" s="6"/>
      <c r="I38" s="6"/>
      <c r="J38" s="6"/>
      <c r="K38" s="6"/>
      <c r="L38" s="6"/>
      <c r="M38" s="6"/>
    </row>
    <row r="39" spans="1:13" ht="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2">
    <mergeCell ref="B34:E34"/>
    <mergeCell ref="C35:D35"/>
    <mergeCell ref="C36:D36"/>
    <mergeCell ref="C37:D37"/>
    <mergeCell ref="C38:D38"/>
    <mergeCell ref="B21:B22"/>
    <mergeCell ref="C21:C22"/>
    <mergeCell ref="E1:M1"/>
    <mergeCell ref="I4:M4"/>
    <mergeCell ref="B8:C8"/>
    <mergeCell ref="B19:B20"/>
    <mergeCell ref="C19:C20"/>
  </mergeCells>
  <conditionalFormatting sqref="K31">
    <cfRule type="cellIs" dxfId="20" priority="1" operator="greaterThan">
      <formula>$K$32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01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2024-10-29T17:50:46Z</dcterms:created>
  <dcterms:modified xsi:type="dcterms:W3CDTF">2025-09-10T09:51:32Z</dcterms:modified>
</cp:coreProperties>
</file>