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dif\"/>
    </mc:Choice>
  </mc:AlternateContent>
  <xr:revisionPtr revIDLastSave="0" documentId="13_ncr:1_{9BC16079-3EDC-469F-8475-3127A502F697}" xr6:coauthVersionLast="36" xr6:coauthVersionMax="47" xr10:uidLastSave="{00000000-0000-0000-0000-000000000000}"/>
  <bookViews>
    <workbookView xWindow="0" yWindow="0" windowWidth="20355" windowHeight="3480" firstSheet="17" activeTab="29" xr2:uid="{C038D28D-321B-4AAE-A91E-B782EED4C36D}"/>
  </bookViews>
  <sheets>
    <sheet name="01" sheetId="1" r:id="rId1"/>
    <sheet name="2" sheetId="32" r:id="rId2"/>
    <sheet name="3" sheetId="33" r:id="rId3"/>
    <sheet name="4" sheetId="34" r:id="rId4"/>
    <sheet name="5" sheetId="35" r:id="rId5"/>
    <sheet name="6" sheetId="36" r:id="rId6"/>
    <sheet name="7" sheetId="37" r:id="rId7"/>
    <sheet name="8" sheetId="38" r:id="rId8"/>
    <sheet name="9" sheetId="39" r:id="rId9"/>
    <sheet name="10" sheetId="40" r:id="rId10"/>
    <sheet name="11" sheetId="41" r:id="rId11"/>
    <sheet name="12" sheetId="42" r:id="rId12"/>
    <sheet name="13" sheetId="43" r:id="rId13"/>
    <sheet name="14" sheetId="44" r:id="rId14"/>
    <sheet name="15" sheetId="45" r:id="rId15"/>
    <sheet name="16" sheetId="46" r:id="rId16"/>
    <sheet name="17" sheetId="47" r:id="rId17"/>
    <sheet name="18" sheetId="48" r:id="rId18"/>
    <sheet name="19" sheetId="49" r:id="rId19"/>
    <sheet name="20" sheetId="50" r:id="rId20"/>
    <sheet name="21" sheetId="51" r:id="rId21"/>
    <sheet name="22" sheetId="52" r:id="rId22"/>
    <sheet name="23" sheetId="53" r:id="rId23"/>
    <sheet name="24" sheetId="54" r:id="rId24"/>
    <sheet name="25" sheetId="55" r:id="rId25"/>
    <sheet name="26" sheetId="56" r:id="rId26"/>
    <sheet name="27" sheetId="57" r:id="rId27"/>
    <sheet name="28" sheetId="58" r:id="rId28"/>
    <sheet name="29" sheetId="59" r:id="rId29"/>
    <sheet name="30" sheetId="60" r:id="rId30"/>
    <sheet name="31" sheetId="61" r:id="rId31"/>
  </sheets>
  <externalReferences>
    <externalReference r:id="rId3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61" l="1"/>
  <c r="G31" i="61"/>
  <c r="F31" i="61"/>
  <c r="C4" i="61"/>
  <c r="H31" i="60"/>
  <c r="G31" i="60"/>
  <c r="F31" i="60"/>
  <c r="C4" i="60"/>
  <c r="H31" i="59"/>
  <c r="G31" i="59"/>
  <c r="F31" i="59"/>
  <c r="C4" i="59"/>
  <c r="H31" i="58"/>
  <c r="G31" i="58"/>
  <c r="F31" i="58"/>
  <c r="C4" i="58"/>
  <c r="H31" i="57"/>
  <c r="G31" i="57"/>
  <c r="F31" i="57"/>
  <c r="C4" i="57"/>
  <c r="H31" i="56"/>
  <c r="G31" i="56"/>
  <c r="F31" i="56"/>
  <c r="C4" i="56"/>
  <c r="H31" i="55"/>
  <c r="G31" i="55"/>
  <c r="F31" i="55"/>
  <c r="C4" i="55"/>
  <c r="H31" i="54"/>
  <c r="G31" i="54"/>
  <c r="F31" i="54"/>
  <c r="C4" i="54"/>
  <c r="H31" i="53"/>
  <c r="G31" i="53"/>
  <c r="F31" i="53"/>
  <c r="C4" i="53"/>
  <c r="H31" i="52"/>
  <c r="G31" i="52"/>
  <c r="F31" i="52"/>
  <c r="C4" i="52"/>
  <c r="H31" i="51"/>
  <c r="G31" i="51"/>
  <c r="F31" i="51"/>
  <c r="C4" i="51"/>
  <c r="H31" i="50"/>
  <c r="G31" i="50"/>
  <c r="F31" i="50"/>
  <c r="C4" i="50"/>
  <c r="H31" i="49"/>
  <c r="G31" i="49"/>
  <c r="F31" i="49"/>
  <c r="C4" i="49"/>
  <c r="H31" i="48"/>
  <c r="G31" i="48"/>
  <c r="F31" i="48"/>
  <c r="C4" i="48"/>
  <c r="H31" i="47"/>
  <c r="G31" i="47"/>
  <c r="F31" i="47"/>
  <c r="C4" i="47"/>
  <c r="H31" i="46"/>
  <c r="G31" i="46"/>
  <c r="F31" i="46"/>
  <c r="C4" i="46"/>
  <c r="H31" i="45"/>
  <c r="G31" i="45"/>
  <c r="F31" i="45"/>
  <c r="C4" i="45"/>
  <c r="H31" i="44"/>
  <c r="G31" i="44"/>
  <c r="F31" i="44"/>
  <c r="C4" i="44"/>
  <c r="H31" i="43"/>
  <c r="G31" i="43"/>
  <c r="F31" i="43"/>
  <c r="C4" i="43"/>
  <c r="H31" i="42"/>
  <c r="G31" i="42"/>
  <c r="F31" i="42"/>
  <c r="C4" i="42"/>
  <c r="H31" i="41"/>
  <c r="G31" i="41"/>
  <c r="F31" i="41"/>
  <c r="C4" i="41"/>
  <c r="H31" i="40"/>
  <c r="G31" i="40"/>
  <c r="F31" i="40"/>
  <c r="C4" i="40"/>
  <c r="H31" i="39"/>
  <c r="G31" i="39"/>
  <c r="F31" i="39"/>
  <c r="C4" i="39"/>
  <c r="H31" i="38"/>
  <c r="G31" i="38"/>
  <c r="F31" i="38"/>
  <c r="C4" i="38"/>
  <c r="H31" i="37"/>
  <c r="G31" i="37"/>
  <c r="F31" i="37"/>
  <c r="C4" i="37"/>
  <c r="H31" i="36"/>
  <c r="G31" i="36"/>
  <c r="F31" i="36"/>
  <c r="C4" i="36"/>
  <c r="H31" i="35"/>
  <c r="G31" i="35"/>
  <c r="F31" i="35"/>
  <c r="C4" i="35"/>
  <c r="H31" i="34"/>
  <c r="G31" i="34"/>
  <c r="F31" i="34"/>
  <c r="C4" i="34"/>
  <c r="H31" i="33"/>
  <c r="G31" i="33"/>
  <c r="F31" i="33"/>
  <c r="C4" i="33"/>
  <c r="H31" i="32"/>
  <c r="G31" i="32"/>
  <c r="F31" i="32"/>
  <c r="C4" i="32"/>
  <c r="H31" i="1"/>
  <c r="G31" i="1"/>
  <c r="F31" i="1"/>
  <c r="C4" i="1" l="1"/>
</calcChain>
</file>

<file path=xl/sharedStrings.xml><?xml version="1.0" encoding="utf-8"?>
<sst xmlns="http://schemas.openxmlformats.org/spreadsheetml/2006/main" count="2384" uniqueCount="787">
  <si>
    <t>REPORTE DE DATOS HORARIOS VALIDADOS</t>
  </si>
  <si>
    <t>Estación:</t>
  </si>
  <si>
    <t xml:space="preserve"> DATOS METEOROLÓGICOS</t>
  </si>
  <si>
    <t>Fecha:</t>
  </si>
  <si>
    <t>NO2</t>
  </si>
  <si>
    <t>PM10</t>
  </si>
  <si>
    <t>HR</t>
  </si>
  <si>
    <t>MAN</t>
  </si>
  <si>
    <t>AE</t>
  </si>
  <si>
    <t>DI</t>
  </si>
  <si>
    <t>STATUS</t>
  </si>
  <si>
    <t>Clave</t>
  </si>
  <si>
    <t>Significado</t>
  </si>
  <si>
    <t>CAL</t>
  </si>
  <si>
    <t>Calibración</t>
  </si>
  <si>
    <t>Mantenimiento</t>
  </si>
  <si>
    <t>Alarma de Equipo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</si>
  <si>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</si>
  <si>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</si>
  <si>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</si>
  <si>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</si>
  <si>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</si>
  <si>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</si>
  <si>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</si>
  <si>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</si>
  <si>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</si>
  <si>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</si>
  <si>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</si>
  <si>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</si>
  <si>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</si>
  <si>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</si>
  <si>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>NOM-023-SSA1-2021 (DOF-27-OCT-2021)</t>
  </si>
  <si>
    <t>NOM-025-SSA1-2021 (DOF-27-OCT-2021)</t>
  </si>
  <si>
    <t xml:space="preserve">60 µg/m³ </t>
  </si>
  <si>
    <t>NOM-020-SSA1-2021 (DOF-28-OCT-2021)</t>
  </si>
  <si>
    <t>0.090 ppm</t>
  </si>
  <si>
    <t>0.106 ppm</t>
  </si>
  <si>
    <t>O3</t>
  </si>
  <si>
    <t>Fecha y hora</t>
  </si>
  <si>
    <t xml:space="preserve">O3 </t>
  </si>
  <si>
    <t>Temp Int.</t>
  </si>
  <si>
    <t>Dir</t>
  </si>
  <si>
    <t>Vel</t>
  </si>
  <si>
    <t>Temp Amb</t>
  </si>
  <si>
    <t>2025-05-01 00:00:00</t>
  </si>
  <si>
    <t>2025-05-01 01:00:00</t>
  </si>
  <si>
    <t>2025-05-01 02:00:00</t>
  </si>
  <si>
    <t>2025-05-01 03:00:00</t>
  </si>
  <si>
    <t>2025-05-01 04:00:00</t>
  </si>
  <si>
    <t>2025-05-01 05:00:00</t>
  </si>
  <si>
    <t>2025-05-01 06:00:00</t>
  </si>
  <si>
    <t>2025-05-01 07:00:00</t>
  </si>
  <si>
    <t>2025-05-01 08:00:00</t>
  </si>
  <si>
    <t>2025-05-01 09:00:00</t>
  </si>
  <si>
    <t>2025-05-01 10:00:00</t>
  </si>
  <si>
    <t>2025-05-01 11:00:00</t>
  </si>
  <si>
    <t>2025-05-01 12:00:00</t>
  </si>
  <si>
    <t>2025-05-01 13:00:00</t>
  </si>
  <si>
    <t>2025-05-01 14:00:00</t>
  </si>
  <si>
    <t>2025-05-01 15:00:00</t>
  </si>
  <si>
    <t>2025-05-01 16:00:00</t>
  </si>
  <si>
    <t>2025-05-01 17:00:00</t>
  </si>
  <si>
    <t>2025-05-01 18:00:00</t>
  </si>
  <si>
    <t>2025-05-01 19:00:00</t>
  </si>
  <si>
    <t>2025-05-01 20:00:00</t>
  </si>
  <si>
    <t>2025-05-01 21:00:00</t>
  </si>
  <si>
    <t>2025-05-01 22:00:00</t>
  </si>
  <si>
    <t>2025-05-01 23:00:00</t>
  </si>
  <si>
    <t>2025-05-02 00:00:00</t>
  </si>
  <si>
    <t>2025-05-02 01:00:00</t>
  </si>
  <si>
    <t>2025-05-02 02:00:00</t>
  </si>
  <si>
    <t>2025-05-02 03:00:00</t>
  </si>
  <si>
    <t>2025-05-02 04:00:00</t>
  </si>
  <si>
    <t>2025-05-02 05:00:00</t>
  </si>
  <si>
    <t>2025-05-02 06:00:00</t>
  </si>
  <si>
    <t>2025-05-02 07:00:00</t>
  </si>
  <si>
    <t>2025-05-02 08:00:00</t>
  </si>
  <si>
    <t>2025-05-02 09:00:00</t>
  </si>
  <si>
    <t>2025-05-02 10:00:00</t>
  </si>
  <si>
    <t>2025-05-02 11:00:00</t>
  </si>
  <si>
    <t>2025-05-02 12:00:00</t>
  </si>
  <si>
    <t>2025-05-02 13:00:00</t>
  </si>
  <si>
    <t>2025-05-02 14:00:00</t>
  </si>
  <si>
    <t>2025-05-02 15:00:00</t>
  </si>
  <si>
    <t>2025-05-02 16:00:00</t>
  </si>
  <si>
    <t>2025-05-02 17:00:00</t>
  </si>
  <si>
    <t>2025-05-02 18:00:00</t>
  </si>
  <si>
    <t>2025-05-02 19:00:00</t>
  </si>
  <si>
    <t>2025-05-02 20:00:00</t>
  </si>
  <si>
    <t>2025-05-02 21:00:00</t>
  </si>
  <si>
    <t>2025-05-02 22:00:00</t>
  </si>
  <si>
    <t>2025-05-02 23:00:00</t>
  </si>
  <si>
    <t>2025-05-03 00:00:00</t>
  </si>
  <si>
    <t>2025-05-03 01:00:00</t>
  </si>
  <si>
    <t>2025-05-03 02:00:00</t>
  </si>
  <si>
    <t>2025-05-03 03:00:00</t>
  </si>
  <si>
    <t>2025-05-03 04:00:00</t>
  </si>
  <si>
    <t>2025-05-03 05:00:00</t>
  </si>
  <si>
    <t>2025-05-03 06:00:00</t>
  </si>
  <si>
    <t>2025-05-03 07:00:00</t>
  </si>
  <si>
    <t>2025-05-03 08:00:00</t>
  </si>
  <si>
    <t>2025-05-03 09:00:00</t>
  </si>
  <si>
    <t>2025-05-03 10:00:00</t>
  </si>
  <si>
    <t>2025-05-03 11:00:00</t>
  </si>
  <si>
    <t>2025-05-03 12:00:00</t>
  </si>
  <si>
    <t>2025-05-03 13:00:00</t>
  </si>
  <si>
    <t>2025-05-03 14:00:00</t>
  </si>
  <si>
    <t>2025-05-03 15:00:00</t>
  </si>
  <si>
    <t>2025-05-03 16:00:00</t>
  </si>
  <si>
    <t>2025-05-03 17:00:00</t>
  </si>
  <si>
    <t>2025-05-03 18:00:00</t>
  </si>
  <si>
    <t>2025-05-03 19:00:00</t>
  </si>
  <si>
    <t>2025-05-03 20:00:00</t>
  </si>
  <si>
    <t>2025-05-03 21:00:00</t>
  </si>
  <si>
    <t>2025-05-03 22:00:00</t>
  </si>
  <si>
    <t>2025-05-03 23:00:00</t>
  </si>
  <si>
    <t>2025-05-04 00:00:00</t>
  </si>
  <si>
    <t>2025-05-04 01:00:00</t>
  </si>
  <si>
    <t>2025-05-04 02:00:00</t>
  </si>
  <si>
    <t>2025-05-04 03:00:00</t>
  </si>
  <si>
    <t>2025-05-04 04:00:00</t>
  </si>
  <si>
    <t>2025-05-04 05:00:00</t>
  </si>
  <si>
    <t>2025-05-04 06:00:00</t>
  </si>
  <si>
    <t>2025-05-04 07:00:00</t>
  </si>
  <si>
    <t>2025-05-04 08:00:00</t>
  </si>
  <si>
    <t>2025-05-04 09:00:00</t>
  </si>
  <si>
    <t>2025-05-04 10:00:00</t>
  </si>
  <si>
    <t>2025-05-04 11:00:00</t>
  </si>
  <si>
    <t>2025-05-04 12:00:00</t>
  </si>
  <si>
    <t>2025-05-04 13:00:00</t>
  </si>
  <si>
    <t>2025-05-04 14:00:00</t>
  </si>
  <si>
    <t>2025-05-04 15:00:00</t>
  </si>
  <si>
    <t>2025-05-04 16:00:00</t>
  </si>
  <si>
    <t>2025-05-04 17:00:00</t>
  </si>
  <si>
    <t>2025-05-04 18:00:00</t>
  </si>
  <si>
    <t>2025-05-04 19:00:00</t>
  </si>
  <si>
    <t>2025-05-04 20:00:00</t>
  </si>
  <si>
    <t>2025-05-04 21:00:00</t>
  </si>
  <si>
    <t>2025-05-04 22:00:00</t>
  </si>
  <si>
    <t>2025-05-04 23:00:00</t>
  </si>
  <si>
    <t>2025-05-05 00:00:00</t>
  </si>
  <si>
    <t>2025-05-05 01:00:00</t>
  </si>
  <si>
    <t>2025-05-05 02:00:00</t>
  </si>
  <si>
    <t>2025-05-05 03:00:00</t>
  </si>
  <si>
    <t>2025-05-05 04:00:00</t>
  </si>
  <si>
    <t>2025-05-05 05:00:00</t>
  </si>
  <si>
    <t>2025-05-05 06:00:00</t>
  </si>
  <si>
    <t>2025-05-05 07:00:00</t>
  </si>
  <si>
    <t>2025-05-05 08:00:00</t>
  </si>
  <si>
    <t>2025-05-05 09:00:00</t>
  </si>
  <si>
    <t>2025-05-05 10:00:00</t>
  </si>
  <si>
    <t>2025-05-05 11:00:00</t>
  </si>
  <si>
    <t>2025-05-05 12:00:00</t>
  </si>
  <si>
    <t>2025-05-05 13:00:00</t>
  </si>
  <si>
    <t>2025-05-05 14:00:00</t>
  </si>
  <si>
    <t>2025-05-05 15:00:00</t>
  </si>
  <si>
    <t>2025-05-05 16:00:00</t>
  </si>
  <si>
    <t>2025-05-05 17:00:00</t>
  </si>
  <si>
    <t>2025-05-05 18:00:00</t>
  </si>
  <si>
    <t>2025-05-05 19:00:00</t>
  </si>
  <si>
    <t>2025-05-05 20:00:00</t>
  </si>
  <si>
    <t>2025-05-05 21:00:00</t>
  </si>
  <si>
    <t>2025-05-05 22:00:00</t>
  </si>
  <si>
    <t>2025-05-05 23:00:00</t>
  </si>
  <si>
    <t>2025-05-06 00:00:00</t>
  </si>
  <si>
    <t>2025-05-06 01:00:00</t>
  </si>
  <si>
    <t>2025-05-06 02:00:00</t>
  </si>
  <si>
    <t>2025-05-06 03:00:00</t>
  </si>
  <si>
    <t>2025-05-06 04:00:00</t>
  </si>
  <si>
    <t>2025-05-06 05:00:00</t>
  </si>
  <si>
    <t>2025-05-06 06:00:00</t>
  </si>
  <si>
    <t>2025-05-06 07:00:00</t>
  </si>
  <si>
    <t>2025-05-06 08:00:00</t>
  </si>
  <si>
    <t>2025-05-06 09:00:00</t>
  </si>
  <si>
    <t>2025-05-06 10:00:00</t>
  </si>
  <si>
    <t>2025-05-06 11:00:00</t>
  </si>
  <si>
    <t>2025-05-06 12:00:00</t>
  </si>
  <si>
    <t>2025-05-06 13:00:00</t>
  </si>
  <si>
    <t>2025-05-06 14:00:00</t>
  </si>
  <si>
    <t>2025-05-06 15:00:00</t>
  </si>
  <si>
    <t>2025-05-06 16:00:00</t>
  </si>
  <si>
    <t>2025-05-06 17:00:00</t>
  </si>
  <si>
    <t>2025-05-06 18:00:00</t>
  </si>
  <si>
    <t>2025-05-06 19:00:00</t>
  </si>
  <si>
    <t>2025-05-06 20:00:00</t>
  </si>
  <si>
    <t>2025-05-06 21:00:00</t>
  </si>
  <si>
    <t>2025-05-06 22:00:00</t>
  </si>
  <si>
    <t>2025-05-06 23:00:00</t>
  </si>
  <si>
    <t>2025-05-07 00:00:00</t>
  </si>
  <si>
    <t>2025-05-07 01:00:00</t>
  </si>
  <si>
    <t>2025-05-07 02:00:00</t>
  </si>
  <si>
    <t>2025-05-07 03:00:00</t>
  </si>
  <si>
    <t>2025-05-07 04:00:00</t>
  </si>
  <si>
    <t>2025-05-07 05:00:00</t>
  </si>
  <si>
    <t>2025-05-07 06:00:00</t>
  </si>
  <si>
    <t>2025-05-07 07:00:00</t>
  </si>
  <si>
    <t>2025-05-07 08:00:00</t>
  </si>
  <si>
    <t>2025-05-07 09:00:00</t>
  </si>
  <si>
    <t>2025-05-07 10:00:00</t>
  </si>
  <si>
    <t>2025-05-07 11:00:00</t>
  </si>
  <si>
    <t>2025-05-07 12:00:00</t>
  </si>
  <si>
    <t>2025-05-07 13:00:00</t>
  </si>
  <si>
    <t>2025-05-07 14:00:00</t>
  </si>
  <si>
    <t>2025-05-07 15:00:00</t>
  </si>
  <si>
    <t>2025-05-07 16:00:00</t>
  </si>
  <si>
    <t>2025-05-07 17:00:00</t>
  </si>
  <si>
    <t>2025-05-07 18:00:00</t>
  </si>
  <si>
    <t>2025-05-07 19:00:00</t>
  </si>
  <si>
    <t>2025-05-07 20:00:00</t>
  </si>
  <si>
    <t>2025-05-07 21:00:00</t>
  </si>
  <si>
    <t>2025-05-07 22:00:00</t>
  </si>
  <si>
    <t>2025-05-07 23:00:00</t>
  </si>
  <si>
    <t>2025-05-08 00:00:00</t>
  </si>
  <si>
    <t>2025-05-08 01:00:00</t>
  </si>
  <si>
    <t>2025-05-08 02:00:00</t>
  </si>
  <si>
    <t>2025-05-08 03:00:00</t>
  </si>
  <si>
    <t>2025-05-08 04:00:00</t>
  </si>
  <si>
    <t>2025-05-08 05:00:00</t>
  </si>
  <si>
    <t>2025-05-08 06:00:00</t>
  </si>
  <si>
    <t>2025-05-08 07:00:00</t>
  </si>
  <si>
    <t>2025-05-08 08:00:00</t>
  </si>
  <si>
    <t>2025-05-08 09:00:00</t>
  </si>
  <si>
    <t>2025-05-08 10:00:00</t>
  </si>
  <si>
    <t>2025-05-08 11:00:00</t>
  </si>
  <si>
    <t>2025-05-08 12:00:00</t>
  </si>
  <si>
    <t>2025-05-08 13:00:00</t>
  </si>
  <si>
    <t>2025-05-08 14:00:00</t>
  </si>
  <si>
    <t>2025-05-08 15:00:00</t>
  </si>
  <si>
    <t>2025-05-08 16:00:00</t>
  </si>
  <si>
    <t>2025-05-08 17:00:00</t>
  </si>
  <si>
    <t>2025-05-08 18:00:00</t>
  </si>
  <si>
    <t>2025-05-08 19:00:00</t>
  </si>
  <si>
    <t>2025-05-08 20:00:00</t>
  </si>
  <si>
    <t>2025-05-08 21:00:00</t>
  </si>
  <si>
    <t>2025-05-08 22:00:00</t>
  </si>
  <si>
    <t>2025-05-08 23:00:00</t>
  </si>
  <si>
    <t>2025-05-09 00:00:00</t>
  </si>
  <si>
    <t>2025-05-09 01:00:00</t>
  </si>
  <si>
    <t>2025-05-09 02:00:00</t>
  </si>
  <si>
    <t>2025-05-09 03:00:00</t>
  </si>
  <si>
    <t>2025-05-09 04:00:00</t>
  </si>
  <si>
    <t>2025-05-09 05:00:00</t>
  </si>
  <si>
    <t>2025-05-09 06:00:00</t>
  </si>
  <si>
    <t>2025-05-09 07:00:00</t>
  </si>
  <si>
    <t>2025-05-09 08:00:00</t>
  </si>
  <si>
    <t>2025-05-09 09:00:00</t>
  </si>
  <si>
    <t>2025-05-09 10:00:00</t>
  </si>
  <si>
    <t>2025-05-09 11:00:00</t>
  </si>
  <si>
    <t>2025-05-09 12:00:00</t>
  </si>
  <si>
    <t>2025-05-09 13:00:00</t>
  </si>
  <si>
    <t>2025-05-09 14:00:00</t>
  </si>
  <si>
    <t>2025-05-09 15:00:00</t>
  </si>
  <si>
    <t>2025-05-09 16:00:00</t>
  </si>
  <si>
    <t>2025-05-09 17:00:00</t>
  </si>
  <si>
    <t>2025-05-09 18:00:00</t>
  </si>
  <si>
    <t>2025-05-09 19:00:00</t>
  </si>
  <si>
    <t>2025-05-09 20:00:00</t>
  </si>
  <si>
    <t>2025-05-09 21:00:00</t>
  </si>
  <si>
    <t>2025-05-09 22:00:00</t>
  </si>
  <si>
    <t>2025-05-09 23:00:00</t>
  </si>
  <si>
    <t>2025-05-10 00:00:00</t>
  </si>
  <si>
    <t>2025-05-10 01:00:00</t>
  </si>
  <si>
    <t>2025-05-10 02:00:00</t>
  </si>
  <si>
    <t>2025-05-10 03:00:00</t>
  </si>
  <si>
    <t>2025-05-10 04:00:00</t>
  </si>
  <si>
    <t>2025-05-10 05:00:00</t>
  </si>
  <si>
    <t>2025-05-10 06:00:00</t>
  </si>
  <si>
    <t>2025-05-10 07:00:00</t>
  </si>
  <si>
    <t>2025-05-10 08:00:00</t>
  </si>
  <si>
    <t>2025-05-10 09:00:00</t>
  </si>
  <si>
    <t>2025-05-10 10:00:00</t>
  </si>
  <si>
    <t>2025-05-10 11:00:00</t>
  </si>
  <si>
    <t>2025-05-10 12:00:00</t>
  </si>
  <si>
    <t>2025-05-10 13:00:00</t>
  </si>
  <si>
    <t>2025-05-10 14:00:00</t>
  </si>
  <si>
    <t>2025-05-10 15:00:00</t>
  </si>
  <si>
    <t>2025-05-10 16:00:00</t>
  </si>
  <si>
    <t>2025-05-10 17:00:00</t>
  </si>
  <si>
    <t>2025-05-10 18:00:00</t>
  </si>
  <si>
    <t>2025-05-10 19:00:00</t>
  </si>
  <si>
    <t>2025-05-10 20:00:00</t>
  </si>
  <si>
    <t>2025-05-10 21:00:00</t>
  </si>
  <si>
    <t>2025-05-10 22:00:00</t>
  </si>
  <si>
    <t>2025-05-10 23:00:00</t>
  </si>
  <si>
    <t>2025-05-11 00:00:00</t>
  </si>
  <si>
    <t>2025-05-11 01:00:00</t>
  </si>
  <si>
    <t>2025-05-11 02:00:00</t>
  </si>
  <si>
    <t>2025-05-11 03:00:00</t>
  </si>
  <si>
    <t>2025-05-11 04:00:00</t>
  </si>
  <si>
    <t>2025-05-11 05:00:00</t>
  </si>
  <si>
    <t>2025-05-11 06:00:00</t>
  </si>
  <si>
    <t>2025-05-11 07:00:00</t>
  </si>
  <si>
    <t>2025-05-11 08:00:00</t>
  </si>
  <si>
    <t>2025-05-11 09:00:00</t>
  </si>
  <si>
    <t>2025-05-11 10:00:00</t>
  </si>
  <si>
    <t>2025-05-11 11:00:00</t>
  </si>
  <si>
    <t>2025-05-11 12:00:00</t>
  </si>
  <si>
    <t>2025-05-11 13:00:00</t>
  </si>
  <si>
    <t>2025-05-11 14:00:00</t>
  </si>
  <si>
    <t>2025-05-11 15:00:00</t>
  </si>
  <si>
    <t>2025-05-11 16:00:00</t>
  </si>
  <si>
    <t>2025-05-11 17:00:00</t>
  </si>
  <si>
    <t>2025-05-11 18:00:00</t>
  </si>
  <si>
    <t>2025-05-11 19:00:00</t>
  </si>
  <si>
    <t>2025-05-11 20:00:00</t>
  </si>
  <si>
    <t>2025-05-11 21:00:00</t>
  </si>
  <si>
    <t>2025-05-11 22:00:00</t>
  </si>
  <si>
    <t>2025-05-11 23:00:00</t>
  </si>
  <si>
    <t>2025-05-12 00:00:00</t>
  </si>
  <si>
    <t>2025-05-12 01:00:00</t>
  </si>
  <si>
    <t>2025-05-12 02:00:00</t>
  </si>
  <si>
    <t>2025-05-12 03:00:00</t>
  </si>
  <si>
    <t>2025-05-12 04:00:00</t>
  </si>
  <si>
    <t>2025-05-12 05:00:00</t>
  </si>
  <si>
    <t>2025-05-12 06:00:00</t>
  </si>
  <si>
    <t>2025-05-12 07:00:00</t>
  </si>
  <si>
    <t>2025-05-12 08:00:00</t>
  </si>
  <si>
    <t>2025-05-12 09:00:00</t>
  </si>
  <si>
    <t>2025-05-12 10:00:00</t>
  </si>
  <si>
    <t>2025-05-12 11:00:00</t>
  </si>
  <si>
    <t>2025-05-12 12:00:00</t>
  </si>
  <si>
    <t>2025-05-12 13:00:00</t>
  </si>
  <si>
    <t>2025-05-12 14:00:00</t>
  </si>
  <si>
    <t>2025-05-12 15:00:00</t>
  </si>
  <si>
    <t>2025-05-12 16:00:00</t>
  </si>
  <si>
    <t>2025-05-12 17:00:00</t>
  </si>
  <si>
    <t>2025-05-12 18:00:00</t>
  </si>
  <si>
    <t>2025-05-12 19:00:00</t>
  </si>
  <si>
    <t>2025-05-12 20:00:00</t>
  </si>
  <si>
    <t>2025-05-12 21:00:00</t>
  </si>
  <si>
    <t>2025-05-12 22:00:00</t>
  </si>
  <si>
    <t>2025-05-12 23:00:00</t>
  </si>
  <si>
    <t>2025-05-13 00:00:00</t>
  </si>
  <si>
    <t>2025-05-13 01:00:00</t>
  </si>
  <si>
    <t>2025-05-13 02:00:00</t>
  </si>
  <si>
    <t>2025-05-13 03:00:00</t>
  </si>
  <si>
    <t>2025-05-13 04:00:00</t>
  </si>
  <si>
    <t>2025-05-13 05:00:00</t>
  </si>
  <si>
    <t>2025-05-13 06:00:00</t>
  </si>
  <si>
    <t>2025-05-13 07:00:00</t>
  </si>
  <si>
    <t>2025-05-13 08:00:00</t>
  </si>
  <si>
    <t>2025-05-13 09:00:00</t>
  </si>
  <si>
    <t>2025-05-13 10:00:00</t>
  </si>
  <si>
    <t>2025-05-13 11:00:00</t>
  </si>
  <si>
    <t>2025-05-13 12:00:00</t>
  </si>
  <si>
    <t>2025-05-13 13:00:00</t>
  </si>
  <si>
    <t>2025-05-13 14:00:00</t>
  </si>
  <si>
    <t>2025-05-13 15:00:00</t>
  </si>
  <si>
    <t>2025-05-13 16:00:00</t>
  </si>
  <si>
    <t>2025-05-13 17:00:00</t>
  </si>
  <si>
    <t>2025-05-13 18:00:00</t>
  </si>
  <si>
    <t>2025-05-13 19:00:00</t>
  </si>
  <si>
    <t>2025-05-13 21:00:00</t>
  </si>
  <si>
    <t>2025-05-13 22:00:00</t>
  </si>
  <si>
    <t>2025-05-13 23:00:00</t>
  </si>
  <si>
    <t>2025-05-14 00:00:00</t>
  </si>
  <si>
    <t>2025-05-14 01:00:00</t>
  </si>
  <si>
    <t>2025-05-14 02:00:00</t>
  </si>
  <si>
    <t>2025-05-14 03:00:00</t>
  </si>
  <si>
    <t>2025-05-14 04:00:00</t>
  </si>
  <si>
    <t>2025-05-14 05:00:00</t>
  </si>
  <si>
    <t>2025-05-14 06:00:00</t>
  </si>
  <si>
    <t>2025-05-14 07:00:00</t>
  </si>
  <si>
    <t>2025-05-14 08:00:00</t>
  </si>
  <si>
    <t>2025-05-14 09:00:00</t>
  </si>
  <si>
    <t>2025-05-14 10:00:00</t>
  </si>
  <si>
    <t>2025-05-14 11:00:00</t>
  </si>
  <si>
    <t>2025-05-14 12:00:00</t>
  </si>
  <si>
    <t>2025-05-14 13:00:00</t>
  </si>
  <si>
    <t>2025-05-14 14:00:00</t>
  </si>
  <si>
    <t>2025-05-14 15:00:00</t>
  </si>
  <si>
    <t>2025-05-14 16:00:00</t>
  </si>
  <si>
    <t>2025-05-14 17:00:00</t>
  </si>
  <si>
    <t>2025-05-14 18:00:00</t>
  </si>
  <si>
    <t>2025-05-14 19:00:00</t>
  </si>
  <si>
    <t>2025-05-14 20:00:00</t>
  </si>
  <si>
    <t>2025-05-14 21:00:00</t>
  </si>
  <si>
    <t>2025-05-14 22:00:00</t>
  </si>
  <si>
    <t>2025-05-14 23:00:00</t>
  </si>
  <si>
    <t>2025-05-15 00:00:00</t>
  </si>
  <si>
    <t>2025-05-15 01:00:00</t>
  </si>
  <si>
    <t>2025-05-15 02:00:00</t>
  </si>
  <si>
    <t>2025-05-15 03:00:00</t>
  </si>
  <si>
    <t>2025-05-15 04:00:00</t>
  </si>
  <si>
    <t>2025-05-15 05:00:00</t>
  </si>
  <si>
    <t>2025-05-15 06:00:00</t>
  </si>
  <si>
    <t>2025-05-15 07:00:00</t>
  </si>
  <si>
    <t>2025-05-15 08:00:00</t>
  </si>
  <si>
    <t>2025-05-15 09:00:00</t>
  </si>
  <si>
    <t>2025-05-15 10:00:00</t>
  </si>
  <si>
    <t>2025-05-15 11:00:00</t>
  </si>
  <si>
    <t>2025-05-15 12:00:00</t>
  </si>
  <si>
    <t>2025-05-15 13:00:00</t>
  </si>
  <si>
    <t>2025-05-15 14:00:00</t>
  </si>
  <si>
    <t>2025-05-15 15:00:00</t>
  </si>
  <si>
    <t>2025-05-15 16:00:00</t>
  </si>
  <si>
    <t>2025-05-15 17:00:00</t>
  </si>
  <si>
    <t>2025-05-15 18:00:00</t>
  </si>
  <si>
    <t>2025-05-15 19:00:00</t>
  </si>
  <si>
    <t>2025-05-15 20:00:00</t>
  </si>
  <si>
    <t>2025-05-15 21:00:00</t>
  </si>
  <si>
    <t>2025-05-15 22:00:00</t>
  </si>
  <si>
    <t>2025-05-15 23:00:00</t>
  </si>
  <si>
    <t>2025-05-16 00:00:00</t>
  </si>
  <si>
    <t>2025-05-16 01:00:00</t>
  </si>
  <si>
    <t>2025-05-16 02:00:00</t>
  </si>
  <si>
    <t>2025-05-16 03:00:00</t>
  </si>
  <si>
    <t>2025-05-16 04:00:00</t>
  </si>
  <si>
    <t>2025-05-16 05:00:00</t>
  </si>
  <si>
    <t>2025-05-16 06:00:00</t>
  </si>
  <si>
    <t>2025-05-16 07:00:00</t>
  </si>
  <si>
    <t>2025-05-16 08:00:00</t>
  </si>
  <si>
    <t>2025-05-16 09:00:00</t>
  </si>
  <si>
    <t>2025-05-16 10:00:00</t>
  </si>
  <si>
    <t>2025-05-16 11:00:00</t>
  </si>
  <si>
    <t>2025-05-16 12:00:00</t>
  </si>
  <si>
    <t>2025-05-16 13:00:00</t>
  </si>
  <si>
    <t>2025-05-16 14:00:00</t>
  </si>
  <si>
    <t>2025-05-16 15:00:00</t>
  </si>
  <si>
    <t>2025-05-16 16:00:00</t>
  </si>
  <si>
    <t>2025-05-16 17:00:00</t>
  </si>
  <si>
    <t>2025-05-16 18:00:00</t>
  </si>
  <si>
    <t>2025-05-16 19:00:00</t>
  </si>
  <si>
    <t>2025-05-16 20:00:00</t>
  </si>
  <si>
    <t>2025-05-16 21:00:00</t>
  </si>
  <si>
    <t>2025-05-16 22:00:00</t>
  </si>
  <si>
    <t>2025-05-16 23:00:00</t>
  </si>
  <si>
    <t>2025-05-17 00:00:00</t>
  </si>
  <si>
    <t>2025-05-17 01:00:00</t>
  </si>
  <si>
    <t>2025-05-17 02:00:00</t>
  </si>
  <si>
    <t>2025-05-17 03:00:00</t>
  </si>
  <si>
    <t>2025-05-17 04:00:00</t>
  </si>
  <si>
    <t>2025-05-17 05:00:00</t>
  </si>
  <si>
    <t>2025-05-17 06:00:00</t>
  </si>
  <si>
    <t>2025-05-17 07:00:00</t>
  </si>
  <si>
    <t>2025-05-17 08:00:00</t>
  </si>
  <si>
    <t>2025-05-17 09:00:00</t>
  </si>
  <si>
    <t>2025-05-17 10:00:00</t>
  </si>
  <si>
    <t>2025-05-17 11:00:00</t>
  </si>
  <si>
    <t>2025-05-17 12:00:00</t>
  </si>
  <si>
    <t>2025-05-17 13:00:00</t>
  </si>
  <si>
    <t>2025-05-17 14:00:00</t>
  </si>
  <si>
    <t>2025-05-17 15:00:00</t>
  </si>
  <si>
    <t>2025-05-17 16:00:00</t>
  </si>
  <si>
    <t>2025-05-17 17:00:00</t>
  </si>
  <si>
    <t>2025-05-17 18:00:00</t>
  </si>
  <si>
    <t>2025-05-17 19:00:00</t>
  </si>
  <si>
    <t>2025-05-17 20:00:00</t>
  </si>
  <si>
    <t>2025-05-17 21:00:00</t>
  </si>
  <si>
    <t>2025-05-17 22:00:00</t>
  </si>
  <si>
    <t>2025-05-17 23:00:00</t>
  </si>
  <si>
    <t>2025-05-18 00:00:00</t>
  </si>
  <si>
    <t>2025-05-18 01:00:00</t>
  </si>
  <si>
    <t>2025-05-18 02:00:00</t>
  </si>
  <si>
    <t>2025-05-18 03:00:00</t>
  </si>
  <si>
    <t>2025-05-18 04:00:00</t>
  </si>
  <si>
    <t>2025-05-18 05:00:00</t>
  </si>
  <si>
    <t>2025-05-18 06:00:00</t>
  </si>
  <si>
    <t>2025-05-18 07:00:00</t>
  </si>
  <si>
    <t>2025-05-18 08:00:00</t>
  </si>
  <si>
    <t>2025-05-18 09:00:00</t>
  </si>
  <si>
    <t>2025-05-18 10:00:00</t>
  </si>
  <si>
    <t>2025-05-18 11:00:00</t>
  </si>
  <si>
    <t>2025-05-18 12:00:00</t>
  </si>
  <si>
    <t>2025-05-18 13:00:00</t>
  </si>
  <si>
    <t>2025-05-18 14:00:00</t>
  </si>
  <si>
    <t>2025-05-18 15:00:00</t>
  </si>
  <si>
    <t>2025-05-18 16:00:00</t>
  </si>
  <si>
    <t>2025-05-18 17:00:00</t>
  </si>
  <si>
    <t>2025-05-18 18:00:00</t>
  </si>
  <si>
    <t>2025-05-18 19:00:00</t>
  </si>
  <si>
    <t>2025-05-18 20:00:00</t>
  </si>
  <si>
    <t>2025-05-18 21:00:00</t>
  </si>
  <si>
    <t>2025-05-18 22:00:00</t>
  </si>
  <si>
    <t>2025-05-18 23:00:00</t>
  </si>
  <si>
    <t>2025-05-19 00:00:00</t>
  </si>
  <si>
    <t>2025-05-19 01:00:00</t>
  </si>
  <si>
    <t>2025-05-19 02:00:00</t>
  </si>
  <si>
    <t>2025-05-19 03:00:00</t>
  </si>
  <si>
    <t>2025-05-19 04:00:00</t>
  </si>
  <si>
    <t>2025-05-19 05:00:00</t>
  </si>
  <si>
    <t>2025-05-19 06:00:00</t>
  </si>
  <si>
    <t>2025-05-19 07:00:00</t>
  </si>
  <si>
    <t>2025-05-19 08:00:00</t>
  </si>
  <si>
    <t>2025-05-19 09:00:00</t>
  </si>
  <si>
    <t>2025-05-19 10:00:00</t>
  </si>
  <si>
    <t>2025-05-19 11:00:00</t>
  </si>
  <si>
    <t>2025-05-19 12:00:00</t>
  </si>
  <si>
    <t>2025-05-19 13:00:00</t>
  </si>
  <si>
    <t>2025-05-19 14:00:00</t>
  </si>
  <si>
    <t>2025-05-19 15:00:00</t>
  </si>
  <si>
    <t>2025-05-19 16:00:00</t>
  </si>
  <si>
    <t>2025-05-19 17:00:00</t>
  </si>
  <si>
    <t>2025-05-19 18:00:00</t>
  </si>
  <si>
    <t>2025-05-19 19:00:00</t>
  </si>
  <si>
    <t>2025-05-19 20:00:00</t>
  </si>
  <si>
    <t>2025-05-19 21:00:00</t>
  </si>
  <si>
    <t>2025-05-19 22:00:00</t>
  </si>
  <si>
    <t>2025-05-19 23:00:00</t>
  </si>
  <si>
    <t>2025-05-20 00:00:00</t>
  </si>
  <si>
    <t>2025-05-20 01:00:00</t>
  </si>
  <si>
    <t>2025-05-20 02:00:00</t>
  </si>
  <si>
    <t>2025-05-20 03:00:00</t>
  </si>
  <si>
    <t>2025-05-20 04:00:00</t>
  </si>
  <si>
    <t>2025-05-20 05:00:00</t>
  </si>
  <si>
    <t>2025-05-20 06:00:00</t>
  </si>
  <si>
    <t>2025-05-20 07:00:00</t>
  </si>
  <si>
    <t>2025-05-20 08:00:00</t>
  </si>
  <si>
    <t>2025-05-20 09:00:00</t>
  </si>
  <si>
    <t>2025-05-20 10:00:00</t>
  </si>
  <si>
    <t>2025-05-20 11:00:00</t>
  </si>
  <si>
    <t>2025-05-20 12:00:00</t>
  </si>
  <si>
    <t>2025-05-20 13:00:00</t>
  </si>
  <si>
    <t>2025-05-20 14:00:00</t>
  </si>
  <si>
    <t>2025-05-20 15:00:00</t>
  </si>
  <si>
    <t>2025-05-20 16:00:00</t>
  </si>
  <si>
    <t>2025-05-20 17:00:00</t>
  </si>
  <si>
    <t>2025-05-20 18:00:00</t>
  </si>
  <si>
    <t>2025-05-20 19:00:00</t>
  </si>
  <si>
    <t>2025-05-20 20:00:00</t>
  </si>
  <si>
    <t>2025-05-20 21:00:00</t>
  </si>
  <si>
    <t>2025-05-20 22:00:00</t>
  </si>
  <si>
    <t>2025-05-20 23:00:00</t>
  </si>
  <si>
    <t>2025-05-21 00:00:00</t>
  </si>
  <si>
    <t>2025-05-21 01:00:00</t>
  </si>
  <si>
    <t>2025-05-21 02:00:00</t>
  </si>
  <si>
    <t>2025-05-21 03:00:00</t>
  </si>
  <si>
    <t>2025-05-21 04:00:00</t>
  </si>
  <si>
    <t>2025-05-21 05:00:00</t>
  </si>
  <si>
    <t>2025-05-21 06:00:00</t>
  </si>
  <si>
    <t>2025-05-21 07:00:00</t>
  </si>
  <si>
    <t>2025-05-21 08:00:00</t>
  </si>
  <si>
    <t>2025-05-21 09:00:00</t>
  </si>
  <si>
    <t>2025-05-21 10:00:00</t>
  </si>
  <si>
    <t>2025-05-21 11:00:00</t>
  </si>
  <si>
    <t>2025-05-21 12:00:00</t>
  </si>
  <si>
    <t>2025-05-21 13:00:00</t>
  </si>
  <si>
    <t>2025-05-21 14:00:00</t>
  </si>
  <si>
    <t>2025-05-21 15:00:00</t>
  </si>
  <si>
    <t>2025-05-21 16:00:00</t>
  </si>
  <si>
    <t>2025-05-21 17:00:00</t>
  </si>
  <si>
    <t>2025-05-21 18:00:00</t>
  </si>
  <si>
    <t>2025-05-21 19:00:00</t>
  </si>
  <si>
    <t>2025-05-21 20:00:00</t>
  </si>
  <si>
    <t>2025-05-21 21:00:00</t>
  </si>
  <si>
    <t>2025-05-21 22:00:00</t>
  </si>
  <si>
    <t>2025-05-21 23:00:00</t>
  </si>
  <si>
    <t>2025-05-22 00:00:00</t>
  </si>
  <si>
    <t>2025-05-22 01:00:00</t>
  </si>
  <si>
    <t>2025-05-22 02:00:00</t>
  </si>
  <si>
    <t>2025-05-22 03:00:00</t>
  </si>
  <si>
    <t>2025-05-22 04:00:00</t>
  </si>
  <si>
    <t>2025-05-22 05:00:00</t>
  </si>
  <si>
    <t>2025-05-22 06:00:00</t>
  </si>
  <si>
    <t>2025-05-22 07:00:00</t>
  </si>
  <si>
    <t>2025-05-22 08:00:00</t>
  </si>
  <si>
    <t>2025-05-22 09:00:00</t>
  </si>
  <si>
    <t>2025-05-22 10:00:00</t>
  </si>
  <si>
    <t>2025-05-22 11:00:00</t>
  </si>
  <si>
    <t>2025-05-22 12:00:00</t>
  </si>
  <si>
    <t>2025-05-22 13:00:00</t>
  </si>
  <si>
    <t>2025-05-22 14:00:00</t>
  </si>
  <si>
    <t>2025-05-22 15:00:00</t>
  </si>
  <si>
    <t>2025-05-22 16:00:00</t>
  </si>
  <si>
    <t>2025-05-22 17:00:00</t>
  </si>
  <si>
    <t>2025-05-22 18:00:00</t>
  </si>
  <si>
    <t>2025-05-22 19:00:00</t>
  </si>
  <si>
    <t>2025-05-22 20:00:00</t>
  </si>
  <si>
    <t>2025-05-22 21:00:00</t>
  </si>
  <si>
    <t>2025-05-22 22:00:00</t>
  </si>
  <si>
    <t>2025-05-22 23:00:00</t>
  </si>
  <si>
    <t>2025-05-23 00:00:00</t>
  </si>
  <si>
    <t>2025-05-23 01:00:00</t>
  </si>
  <si>
    <t>2025-05-23 02:00:00</t>
  </si>
  <si>
    <t>2025-05-23 03:00:00</t>
  </si>
  <si>
    <t>2025-05-23 04:00:00</t>
  </si>
  <si>
    <t>2025-05-23 05:00:00</t>
  </si>
  <si>
    <t>2025-05-23 06:00:00</t>
  </si>
  <si>
    <t>2025-05-23 07:00:00</t>
  </si>
  <si>
    <t>2025-05-23 08:00:00</t>
  </si>
  <si>
    <t>2025-05-23 09:00:00</t>
  </si>
  <si>
    <t>2025-05-23 10:00:00</t>
  </si>
  <si>
    <t>2025-05-23 11:00:00</t>
  </si>
  <si>
    <t>2025-05-23 12:00:00</t>
  </si>
  <si>
    <t>2025-05-23 13:00:00</t>
  </si>
  <si>
    <t>2025-05-23 14:00:00</t>
  </si>
  <si>
    <t>2025-05-23 15:00:00</t>
  </si>
  <si>
    <t>2025-05-23 16:00:00</t>
  </si>
  <si>
    <t>2025-05-23 17:00:00</t>
  </si>
  <si>
    <t>2025-05-23 18:00:00</t>
  </si>
  <si>
    <t>2025-05-23 19:00:00</t>
  </si>
  <si>
    <t>2025-05-23 20:00:00</t>
  </si>
  <si>
    <t>2025-05-23 21:00:00</t>
  </si>
  <si>
    <t>2025-05-23 22:00:00</t>
  </si>
  <si>
    <t>2025-05-23 23:00:00</t>
  </si>
  <si>
    <t>2025-05-24 00:00:00</t>
  </si>
  <si>
    <t>2025-05-24 01:00:00</t>
  </si>
  <si>
    <t>2025-05-24 02:00:00</t>
  </si>
  <si>
    <t>2025-05-24 03:00:00</t>
  </si>
  <si>
    <t>2025-05-24 04:00:00</t>
  </si>
  <si>
    <t>2025-05-24 05:00:00</t>
  </si>
  <si>
    <t>2025-05-24 06:00:00</t>
  </si>
  <si>
    <t>2025-05-24 07:00:00</t>
  </si>
  <si>
    <t>2025-05-24 08:00:00</t>
  </si>
  <si>
    <t>2025-05-24 09:00:00</t>
  </si>
  <si>
    <t>2025-05-24 10:00:00</t>
  </si>
  <si>
    <t>2025-05-24 11:00:00</t>
  </si>
  <si>
    <t>2025-05-24 12:00:00</t>
  </si>
  <si>
    <t>2025-05-24 13:00:00</t>
  </si>
  <si>
    <t>2025-05-24 14:00:00</t>
  </si>
  <si>
    <t>2025-05-24 15:00:00</t>
  </si>
  <si>
    <t>2025-05-24 16:00:00</t>
  </si>
  <si>
    <t>2025-05-24 17:00:00</t>
  </si>
  <si>
    <t>2025-05-24 18:00:00</t>
  </si>
  <si>
    <t>2025-05-24 19:00:00</t>
  </si>
  <si>
    <t>2025-05-24 20:00:00</t>
  </si>
  <si>
    <t>2025-05-24 21:00:00</t>
  </si>
  <si>
    <t>2025-05-24 22:00:00</t>
  </si>
  <si>
    <t>2025-05-24 23:00:00</t>
  </si>
  <si>
    <t>2025-05-25 00:00:00</t>
  </si>
  <si>
    <t>2025-05-25 01:00:00</t>
  </si>
  <si>
    <t>2025-05-25 02:00:00</t>
  </si>
  <si>
    <t>2025-05-25 03:00:00</t>
  </si>
  <si>
    <t>2025-05-25 04:00:00</t>
  </si>
  <si>
    <t>2025-05-25 05:00:00</t>
  </si>
  <si>
    <t>2025-05-25 06:00:00</t>
  </si>
  <si>
    <t>2025-05-25 07:00:00</t>
  </si>
  <si>
    <t>2025-05-25 08:00:00</t>
  </si>
  <si>
    <t>2025-05-25 09:00:00</t>
  </si>
  <si>
    <t>2025-05-25 10:00:00</t>
  </si>
  <si>
    <t>2025-05-25 11:00:00</t>
  </si>
  <si>
    <t>2025-05-25 12:00:00</t>
  </si>
  <si>
    <t>2025-05-25 13:00:00</t>
  </si>
  <si>
    <t>2025-05-25 14:00:00</t>
  </si>
  <si>
    <t>2025-05-25 15:00:00</t>
  </si>
  <si>
    <t>2025-05-25 16:00:00</t>
  </si>
  <si>
    <t>2025-05-25 17:00:00</t>
  </si>
  <si>
    <t>2025-05-25 18:00:00</t>
  </si>
  <si>
    <t>2025-05-25 19:00:00</t>
  </si>
  <si>
    <t>2025-05-25 20:00:00</t>
  </si>
  <si>
    <t>2025-05-25 21:00:00</t>
  </si>
  <si>
    <t>2025-05-25 22:00:00</t>
  </si>
  <si>
    <t>2025-05-25 23:00:00</t>
  </si>
  <si>
    <t>2025-05-26 00:00:00</t>
  </si>
  <si>
    <t>2025-05-26 01:00:00</t>
  </si>
  <si>
    <t>2025-05-26 02:00:00</t>
  </si>
  <si>
    <t>2025-05-26 03:00:00</t>
  </si>
  <si>
    <t>2025-05-26 04:00:00</t>
  </si>
  <si>
    <t>2025-05-26 05:00:00</t>
  </si>
  <si>
    <t>2025-05-26 06:00:00</t>
  </si>
  <si>
    <t>2025-05-26 07:00:00</t>
  </si>
  <si>
    <t>2025-05-26 08:00:00</t>
  </si>
  <si>
    <t>2025-05-26 09:00:00</t>
  </si>
  <si>
    <t>2025-05-26 10:00:00</t>
  </si>
  <si>
    <t>2025-05-26 11:00:00</t>
  </si>
  <si>
    <t>2025-05-26 12:00:00</t>
  </si>
  <si>
    <t>2025-05-26 13:00:00</t>
  </si>
  <si>
    <t>2025-05-26 14:00:00</t>
  </si>
  <si>
    <t>2025-05-26 15:00:00</t>
  </si>
  <si>
    <t>2025-05-26 16:00:00</t>
  </si>
  <si>
    <t>2025-05-26 17:00:00</t>
  </si>
  <si>
    <t>2025-05-26 18:00:00</t>
  </si>
  <si>
    <t>2025-05-26 19:00:00</t>
  </si>
  <si>
    <t>2025-05-26 20:00:00</t>
  </si>
  <si>
    <t>2025-05-26 21:00:00</t>
  </si>
  <si>
    <t>2025-05-26 22:00:00</t>
  </si>
  <si>
    <t>2025-05-26 23:00:00</t>
  </si>
  <si>
    <t>2025-05-27 00:00:00</t>
  </si>
  <si>
    <t>2025-05-27 01:00:00</t>
  </si>
  <si>
    <t>2025-05-27 02:00:00</t>
  </si>
  <si>
    <t>2025-05-27 03:00:00</t>
  </si>
  <si>
    <t>2025-05-27 04:00:00</t>
  </si>
  <si>
    <t>2025-05-27 05:00:00</t>
  </si>
  <si>
    <t>2025-05-27 06:00:00</t>
  </si>
  <si>
    <t>2025-05-27 07:00:00</t>
  </si>
  <si>
    <t>2025-05-27 08:00:00</t>
  </si>
  <si>
    <t>2025-05-27 09:00:00</t>
  </si>
  <si>
    <t>2025-05-27 10:00:00</t>
  </si>
  <si>
    <t>2025-05-27 11:00:00</t>
  </si>
  <si>
    <t>2025-05-27 12:00:00</t>
  </si>
  <si>
    <t>2025-05-27 13:00:00</t>
  </si>
  <si>
    <t>2025-05-27 14:00:00</t>
  </si>
  <si>
    <t>2025-05-27 15:00:00</t>
  </si>
  <si>
    <t>2025-05-27 16:00:00</t>
  </si>
  <si>
    <t>2025-05-27 17:00:00</t>
  </si>
  <si>
    <t>2025-05-27 18:00:00</t>
  </si>
  <si>
    <t>2025-05-27 19:00:00</t>
  </si>
  <si>
    <t>2025-05-27 20:00:00</t>
  </si>
  <si>
    <t>2025-05-27 21:00:00</t>
  </si>
  <si>
    <t>2025-05-27 22:00:00</t>
  </si>
  <si>
    <t>2025-05-27 23:00:00</t>
  </si>
  <si>
    <t>2025-05-28 00:00:00</t>
  </si>
  <si>
    <t>2025-05-28 01:00:00</t>
  </si>
  <si>
    <t>2025-05-28 02:00:00</t>
  </si>
  <si>
    <t>2025-05-28 03:00:00</t>
  </si>
  <si>
    <t>2025-05-28 04:00:00</t>
  </si>
  <si>
    <t>2025-05-28 05:00:00</t>
  </si>
  <si>
    <t>2025-05-28 06:00:00</t>
  </si>
  <si>
    <t>2025-05-28 07:00:00</t>
  </si>
  <si>
    <t>2025-05-28 08:00:00</t>
  </si>
  <si>
    <t>2025-05-28 09:00:00</t>
  </si>
  <si>
    <t>2025-05-28 10:00:00</t>
  </si>
  <si>
    <t>2025-05-28 11:00:00</t>
  </si>
  <si>
    <t>2025-05-28 12:00:00</t>
  </si>
  <si>
    <t>2025-05-28 13:00:00</t>
  </si>
  <si>
    <t>2025-05-28 14:00:00</t>
  </si>
  <si>
    <t>2025-05-28 15:00:00</t>
  </si>
  <si>
    <t>2025-05-28 16:00:00</t>
  </si>
  <si>
    <t>2025-05-28 17:00:00</t>
  </si>
  <si>
    <t>2025-05-28 18:00:00</t>
  </si>
  <si>
    <t>2025-05-28 19:00:00</t>
  </si>
  <si>
    <t>2025-05-28 20:00:00</t>
  </si>
  <si>
    <t>2025-05-28 21:00:00</t>
  </si>
  <si>
    <t>2025-05-28 22:00:00</t>
  </si>
  <si>
    <t>2025-05-28 23:00:00</t>
  </si>
  <si>
    <t>2025-05-29 00:00:00</t>
  </si>
  <si>
    <t>2025-05-29 01:00:00</t>
  </si>
  <si>
    <t>2025-05-29 02:00:00</t>
  </si>
  <si>
    <t>2025-05-29 03:00:00</t>
  </si>
  <si>
    <t>2025-05-29 04:00:00</t>
  </si>
  <si>
    <t>2025-05-29 05:00:00</t>
  </si>
  <si>
    <t>2025-05-29 06:00:00</t>
  </si>
  <si>
    <t>2025-05-29 07:00:00</t>
  </si>
  <si>
    <t>2025-05-29 08:00:00</t>
  </si>
  <si>
    <t>2025-05-29 09:00:00</t>
  </si>
  <si>
    <t>2025-05-29 10:00:00</t>
  </si>
  <si>
    <t>2025-05-29 11:00:00</t>
  </si>
  <si>
    <t>2025-05-29 12:00:00</t>
  </si>
  <si>
    <t>2025-05-29 13:00:00</t>
  </si>
  <si>
    <t>2025-05-29 14:00:00</t>
  </si>
  <si>
    <t>2025-05-29 15:00:00</t>
  </si>
  <si>
    <t>2025-05-29 16:00:00</t>
  </si>
  <si>
    <t>2025-05-29 17:00:00</t>
  </si>
  <si>
    <t>2025-05-29 18:00:00</t>
  </si>
  <si>
    <t>2025-05-29 19:00:00</t>
  </si>
  <si>
    <t>2025-05-29 20:00:00</t>
  </si>
  <si>
    <t>2025-05-29 21:00:00</t>
  </si>
  <si>
    <t>2025-05-29 22:00:00</t>
  </si>
  <si>
    <t>2025-05-29 23:00:00</t>
  </si>
  <si>
    <t>2025-05-30 00:00:00</t>
  </si>
  <si>
    <t>2025-05-30 01:00:00</t>
  </si>
  <si>
    <t>2025-05-30 02:00:00</t>
  </si>
  <si>
    <t>2025-05-30 03:00:00</t>
  </si>
  <si>
    <t>2025-05-30 04:00:00</t>
  </si>
  <si>
    <t>2025-05-30 05:00:00</t>
  </si>
  <si>
    <t>2025-05-30 06:00:00</t>
  </si>
  <si>
    <t>2025-05-30 07:00:00</t>
  </si>
  <si>
    <t>2025-05-30 08:00:00</t>
  </si>
  <si>
    <t>2025-05-30 09:00:00</t>
  </si>
  <si>
    <t>2025-05-30 10:00:00</t>
  </si>
  <si>
    <t>2025-05-30 11:00:00</t>
  </si>
  <si>
    <t>2025-05-30 12:00:00</t>
  </si>
  <si>
    <t>2025-05-30 13:00:00</t>
  </si>
  <si>
    <t>2025-05-30 14:00:00</t>
  </si>
  <si>
    <t>2025-05-30 15:00:00</t>
  </si>
  <si>
    <t>2025-05-30 16:00:00</t>
  </si>
  <si>
    <t>2025-05-30 17:00:00</t>
  </si>
  <si>
    <t>2025-05-30 18:00:00</t>
  </si>
  <si>
    <t>2025-05-30 19:00:00</t>
  </si>
  <si>
    <t>2025-05-30 20:00:00</t>
  </si>
  <si>
    <t>2025-05-30 21:00:00</t>
  </si>
  <si>
    <t>2025-05-30 22:00:00</t>
  </si>
  <si>
    <t>2025-05-30 23:00:00</t>
  </si>
  <si>
    <t>2025-05-31 00:00:00</t>
  </si>
  <si>
    <t>2025-05-31 01:00:00</t>
  </si>
  <si>
    <t>2025-05-31 02:00:00</t>
  </si>
  <si>
    <t>2025-05-31 03:00:00</t>
  </si>
  <si>
    <t>2025-05-31 04:00:00</t>
  </si>
  <si>
    <t>2025-05-31 05:00:00</t>
  </si>
  <si>
    <t>2025-05-31 06:00:00</t>
  </si>
  <si>
    <t>2025-05-31 07:00:00</t>
  </si>
  <si>
    <t>2025-05-31 08:00:00</t>
  </si>
  <si>
    <t>2025-05-31 09:00:00</t>
  </si>
  <si>
    <t>2025-05-31 10:00:00</t>
  </si>
  <si>
    <t>2025-05-31 11:00:00</t>
  </si>
  <si>
    <t>2025-05-31 12:00:00</t>
  </si>
  <si>
    <t>2025-05-31 13:00:00</t>
  </si>
  <si>
    <t>2025-05-31 14:00:00</t>
  </si>
  <si>
    <t>2025-05-31 15:00:00</t>
  </si>
  <si>
    <t>2025-05-31 16:00:00</t>
  </si>
  <si>
    <t>2025-05-31 17:00:00</t>
  </si>
  <si>
    <t>2025-05-31 18:00:00</t>
  </si>
  <si>
    <t>2025-05-31 19:00:00</t>
  </si>
  <si>
    <t>2025-05-31 20:00:00</t>
  </si>
  <si>
    <t>2025-05-31 21:00:00</t>
  </si>
  <si>
    <t>2025-05-31 22:00:00</t>
  </si>
  <si>
    <t>2025-05-31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</si>
</sst>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rgb="FF545454"/>
      <name val="Calibri"/>
      <family val="2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164" fontId="4" fillId="3" borderId="14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1" fontId="7" fillId="0" borderId="0" xfId="0" applyNumberFormat="1" applyFont="1" applyAlignment="1">
      <alignment horizontal="center"/>
    </xf>
    <xf numFmtId="0" fontId="7" fillId="0" borderId="1" xfId="0" applyFont="1" applyBorder="1"/>
    <xf numFmtId="0" fontId="7" fillId="0" borderId="4" xfId="0" applyFont="1" applyBorder="1"/>
    <xf numFmtId="14" fontId="7" fillId="0" borderId="4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165" fontId="4" fillId="5" borderId="0" xfId="0" applyNumberFormat="1" applyFont="1" applyFill="1" applyBorder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165" fontId="7" fillId="6" borderId="0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5" xfId="0" applyNumberFormat="1" applyFont="1" applyBorder="1" applyAlignment="1">
      <alignment horizontal="center" vertical="center" wrapText="1"/>
    </xf>
    <xf numFmtId="165" fontId="4" fillId="3" borderId="2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22" xfId="0" applyNumberFormat="1" applyFont="1" applyBorder="1" applyAlignment="1">
      <alignment horizontal="center" vertical="center" wrapText="1"/>
    </xf>
    <xf numFmtId="0" fontId="7" fillId="6" borderId="0" xfId="0" applyFont="1" applyFill="1"/>
    <xf numFmtId="165" fontId="4" fillId="3" borderId="23" xfId="0" applyNumberFormat="1" applyFont="1" applyFill="1" applyBorder="1" applyAlignment="1">
      <alignment horizontal="center"/>
    </xf>
    <xf numFmtId="0" fontId="7" fillId="4" borderId="7" xfId="0" applyFont="1" applyFill="1" applyBorder="1"/>
    <xf numFmtId="0" fontId="7" fillId="4" borderId="10" xfId="0" applyFont="1" applyFill="1" applyBorder="1"/>
    <xf numFmtId="0" fontId="7" fillId="0" borderId="7" xfId="0" applyFont="1" applyBorder="1" applyAlignment="1">
      <alignment wrapText="1"/>
    </xf>
    <xf numFmtId="0" fontId="7" fillId="0" borderId="10" xfId="0" applyFont="1" applyBorder="1"/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3" borderId="7" xfId="0" applyFont="1" applyFill="1" applyBorder="1"/>
    <xf numFmtId="0" fontId="7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7" borderId="5" xfId="0" applyNumberFormat="1" applyFont="1" applyFill="1" applyBorder="1"/>
    <xf numFmtId="0" fontId="10" fillId="6" borderId="5" xfId="0" applyNumberFormat="1" applyFont="1" applyFill="1" applyBorder="1"/>
    <xf numFmtId="22" fontId="10" fillId="6" borderId="5" xfId="0" applyNumberFormat="1" applyFont="1" applyFill="1" applyBorder="1"/>
  </cellXfs>
  <cellStyles count="2">
    <cellStyle name="Normal" xfId="0" builtinId="0"/>
    <cellStyle name="Normal 2" xfId="1" xr:uid="{76164425-69C0-4F24-BEB1-B1AD0B34FDFC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%20Pati&#241;o/AppData/Local/Temp/48ece06a-d261-42c4-b085-46757b51e0ef_macrosdifabiertosjulio24.zip.0ef/Macro%20DIF%200107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udos"/>
      <sheetName val="Datos Abanderados"/>
      <sheetName val="Reporte Día"/>
      <sheetName val="Validación"/>
      <sheetName val="Limites"/>
      <sheetName val="O3 NOx"/>
      <sheetName val="Comportamiento"/>
    </sheetNames>
    <sheetDataSet>
      <sheetData sheetId="0" refreshError="1"/>
      <sheetData sheetId="1" refreshError="1">
        <row r="18">
          <cell r="C18" t="str">
            <v>DIF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42E0-54CD-4BFF-A2B5-B6053339C59B}">
  <dimension ref="A1:M39"/>
  <sheetViews>
    <sheetView topLeftCell="A13" zoomScale="73" zoomScaleNormal="73" workbookViewId="0">
      <selection activeCell="E6" sqref="E6:M29"/>
    </sheetView>
  </sheetViews>
  <sheetFormatPr baseColWidth="10" defaultRowHeight="15"/>
  <cols>
    <col min="1" max="1" width="11" style="7"/>
    <col min="2" max="2" width="14" style="7" customWidth="1"/>
    <col min="3" max="3" width="23.25" style="7" bestFit="1" customWidth="1"/>
    <col min="4" max="4" width="20" style="7" customWidth="1"/>
    <col min="5" max="5" width="21.25" style="7" customWidth="1"/>
    <col min="6" max="16384" width="11" style="7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customHeight="1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45778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>
      <c r="A6" s="6"/>
      <c r="B6" s="6"/>
      <c r="C6" s="6"/>
      <c r="D6" s="6"/>
      <c r="E6" s="57" t="s">
        <v>44</v>
      </c>
      <c r="F6" s="57">
        <v>1.2999999999999999E-2</v>
      </c>
      <c r="G6" s="57">
        <v>1.0999999999999999E-2</v>
      </c>
      <c r="H6" s="57">
        <v>61</v>
      </c>
      <c r="I6" s="57">
        <v>24.45</v>
      </c>
      <c r="J6" s="57">
        <v>332.06</v>
      </c>
      <c r="K6" s="57">
        <v>2.0099999999999998</v>
      </c>
      <c r="L6" s="57">
        <v>20.37</v>
      </c>
      <c r="M6" s="57">
        <v>67.3</v>
      </c>
    </row>
    <row r="7" spans="1:13" ht="15.75" thickBot="1">
      <c r="A7" s="6"/>
      <c r="B7" s="6"/>
      <c r="C7" s="6"/>
      <c r="D7" s="6"/>
      <c r="E7" s="58" t="s">
        <v>45</v>
      </c>
      <c r="F7" s="58">
        <v>1.2999999999999999E-2</v>
      </c>
      <c r="G7" s="58">
        <v>1.0999999999999999E-2</v>
      </c>
      <c r="H7" s="58">
        <v>56</v>
      </c>
      <c r="I7" s="58">
        <v>24.39</v>
      </c>
      <c r="J7" s="58">
        <v>348.91</v>
      </c>
      <c r="K7" s="58">
        <v>2.42</v>
      </c>
      <c r="L7" s="58">
        <v>19.649999999999999</v>
      </c>
      <c r="M7" s="58">
        <v>70.56</v>
      </c>
    </row>
    <row r="8" spans="1:13" ht="15.75" thickBot="1">
      <c r="A8" s="6"/>
      <c r="B8" s="43" t="s">
        <v>10</v>
      </c>
      <c r="C8" s="43"/>
      <c r="D8" s="6"/>
      <c r="E8" s="57" t="s">
        <v>46</v>
      </c>
      <c r="F8" s="57">
        <v>1.2E-2</v>
      </c>
      <c r="G8" s="57">
        <v>1.2999999999999999E-2</v>
      </c>
      <c r="H8" s="57">
        <v>45</v>
      </c>
      <c r="I8" s="57">
        <v>24.36</v>
      </c>
      <c r="J8" s="57">
        <v>41.4</v>
      </c>
      <c r="K8" s="57">
        <v>1.94</v>
      </c>
      <c r="L8" s="57">
        <v>18.93</v>
      </c>
      <c r="M8" s="57">
        <v>74.53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47</v>
      </c>
      <c r="F9" s="58">
        <v>1.0999999999999999E-2</v>
      </c>
      <c r="G9" s="58">
        <v>1.2E-2</v>
      </c>
      <c r="H9" s="58">
        <v>61</v>
      </c>
      <c r="I9" s="58">
        <v>24.39</v>
      </c>
      <c r="J9" s="58">
        <v>55.69</v>
      </c>
      <c r="K9" s="58">
        <v>1.08</v>
      </c>
      <c r="L9" s="58">
        <v>18.48</v>
      </c>
      <c r="M9" s="58">
        <v>76.55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48</v>
      </c>
      <c r="F10" s="57">
        <v>8.9999999999999993E-3</v>
      </c>
      <c r="G10" s="57">
        <v>1.2999999999999999E-2</v>
      </c>
      <c r="H10" s="57">
        <v>62</v>
      </c>
      <c r="I10" s="57">
        <v>24.38</v>
      </c>
      <c r="J10" s="57">
        <v>266.37</v>
      </c>
      <c r="K10" s="57">
        <v>1.29</v>
      </c>
      <c r="L10" s="57">
        <v>18.22</v>
      </c>
      <c r="M10" s="57">
        <v>76.349999999999994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49</v>
      </c>
      <c r="F11" s="58">
        <v>6.0000000000000001E-3</v>
      </c>
      <c r="G11" s="58">
        <v>0.01</v>
      </c>
      <c r="H11" s="58">
        <v>60</v>
      </c>
      <c r="I11" s="58">
        <v>24.28</v>
      </c>
      <c r="J11" s="58">
        <v>248.74</v>
      </c>
      <c r="K11" s="58">
        <v>1.19</v>
      </c>
      <c r="L11" s="58">
        <v>17.079999999999998</v>
      </c>
      <c r="M11" s="58">
        <v>84.59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50</v>
      </c>
      <c r="F12" s="57">
        <v>6.0000000000000001E-3</v>
      </c>
      <c r="G12" s="57">
        <v>1.2E-2</v>
      </c>
      <c r="H12" s="57">
        <v>46</v>
      </c>
      <c r="I12" s="57">
        <v>24.3</v>
      </c>
      <c r="J12" s="57">
        <v>259.63</v>
      </c>
      <c r="K12" s="57">
        <v>0.83</v>
      </c>
      <c r="L12" s="57">
        <v>17.420000000000002</v>
      </c>
      <c r="M12" s="57">
        <v>80.56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51</v>
      </c>
      <c r="F13" s="58">
        <v>4.0000000000000001E-3</v>
      </c>
      <c r="G13" s="58">
        <v>1.7999999999999999E-2</v>
      </c>
      <c r="H13" s="58">
        <v>59</v>
      </c>
      <c r="I13" s="58">
        <v>24.34</v>
      </c>
      <c r="J13" s="58">
        <v>320.13</v>
      </c>
      <c r="K13" s="58">
        <v>1</v>
      </c>
      <c r="L13" s="58">
        <v>18.96</v>
      </c>
      <c r="M13" s="58">
        <v>72.42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52</v>
      </c>
      <c r="F14" s="57">
        <v>8.9999999999999993E-3</v>
      </c>
      <c r="G14" s="57">
        <v>2.1999999999999999E-2</v>
      </c>
      <c r="H14" s="57">
        <v>79</v>
      </c>
      <c r="I14" s="57">
        <v>24.37</v>
      </c>
      <c r="J14" s="57">
        <v>356.13</v>
      </c>
      <c r="K14" s="57">
        <v>1.25</v>
      </c>
      <c r="L14" s="57">
        <v>21.26</v>
      </c>
      <c r="M14" s="57">
        <v>61.97</v>
      </c>
    </row>
    <row r="15" spans="1:13" ht="15.75" thickBot="1">
      <c r="A15" s="6"/>
      <c r="B15" s="15">
        <v>0</v>
      </c>
      <c r="C15" s="16" t="s">
        <v>20</v>
      </c>
      <c r="D15" s="6"/>
      <c r="E15" s="58" t="s">
        <v>53</v>
      </c>
      <c r="F15" s="58">
        <v>2.3E-2</v>
      </c>
      <c r="G15" s="58">
        <v>1.7999999999999999E-2</v>
      </c>
      <c r="H15" s="58">
        <v>84</v>
      </c>
      <c r="I15" s="58">
        <v>24.6</v>
      </c>
      <c r="J15" s="58">
        <v>265.73</v>
      </c>
      <c r="K15" s="58">
        <v>1.34</v>
      </c>
      <c r="L15" s="58">
        <v>23.72</v>
      </c>
      <c r="M15" s="58">
        <v>42.55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54</v>
      </c>
      <c r="F16" s="57">
        <v>3.6999999999999998E-2</v>
      </c>
      <c r="G16" s="57">
        <v>1.4E-2</v>
      </c>
      <c r="H16" s="57">
        <v>66</v>
      </c>
      <c r="I16" s="57">
        <v>24.91</v>
      </c>
      <c r="J16" s="57">
        <v>262.14999999999998</v>
      </c>
      <c r="K16" s="57">
        <v>1.5</v>
      </c>
      <c r="L16" s="57">
        <v>26.34</v>
      </c>
      <c r="M16" s="57">
        <v>25.63</v>
      </c>
    </row>
    <row r="17" spans="1:13">
      <c r="A17" s="6"/>
      <c r="B17" s="6"/>
      <c r="C17" s="6"/>
      <c r="D17" s="6"/>
      <c r="E17" s="58" t="s">
        <v>55</v>
      </c>
      <c r="F17" s="58">
        <v>3.3000000000000002E-2</v>
      </c>
      <c r="G17" s="58">
        <v>1.4E-2</v>
      </c>
      <c r="H17" s="58">
        <v>47</v>
      </c>
      <c r="I17" s="58">
        <v>25.24</v>
      </c>
      <c r="J17" s="58">
        <v>294.86</v>
      </c>
      <c r="K17" s="58">
        <v>2.34</v>
      </c>
      <c r="L17" s="58">
        <v>27.51</v>
      </c>
      <c r="M17" s="58">
        <v>18.420000000000002</v>
      </c>
    </row>
    <row r="18" spans="1:13" ht="15.75" thickBot="1">
      <c r="A18" s="6"/>
      <c r="B18" s="6"/>
      <c r="C18" s="6"/>
      <c r="D18" s="6"/>
      <c r="E18" s="57" t="s">
        <v>56</v>
      </c>
      <c r="F18" s="57">
        <v>3.9E-2</v>
      </c>
      <c r="G18" s="57">
        <v>7.0000000000000001E-3</v>
      </c>
      <c r="H18" s="57">
        <v>51</v>
      </c>
      <c r="I18" s="57">
        <v>25.97</v>
      </c>
      <c r="J18" s="57">
        <v>220.47</v>
      </c>
      <c r="K18" s="57">
        <v>2.57</v>
      </c>
      <c r="L18" s="57">
        <v>28.83</v>
      </c>
      <c r="M18" s="57">
        <v>11.28</v>
      </c>
    </row>
    <row r="19" spans="1:13">
      <c r="A19" s="6"/>
      <c r="B19" s="44"/>
      <c r="C19" s="45" t="s">
        <v>23</v>
      </c>
      <c r="D19" s="6"/>
      <c r="E19" s="58" t="s">
        <v>57</v>
      </c>
      <c r="F19" s="58">
        <v>3.1E-2</v>
      </c>
      <c r="G19" s="58">
        <v>7.0000000000000001E-3</v>
      </c>
      <c r="H19" s="58">
        <v>37</v>
      </c>
      <c r="I19" s="58">
        <v>26.32</v>
      </c>
      <c r="J19" s="58">
        <v>203.93</v>
      </c>
      <c r="K19" s="58">
        <v>2.4300000000000002</v>
      </c>
      <c r="L19" s="58">
        <v>29.89</v>
      </c>
      <c r="M19" s="58">
        <v>7.06</v>
      </c>
    </row>
    <row r="20" spans="1:13" ht="15.75" thickBot="1">
      <c r="A20" s="6"/>
      <c r="B20" s="40"/>
      <c r="C20" s="46"/>
      <c r="D20" s="6"/>
      <c r="E20" s="57" t="s">
        <v>58</v>
      </c>
      <c r="F20" s="57">
        <v>3.7999999999999999E-2</v>
      </c>
      <c r="G20" s="57">
        <v>6.0000000000000001E-3</v>
      </c>
      <c r="H20" s="57">
        <v>21</v>
      </c>
      <c r="I20" s="57">
        <v>26.6</v>
      </c>
      <c r="J20" s="57">
        <v>125.62</v>
      </c>
      <c r="K20" s="57">
        <v>2.96</v>
      </c>
      <c r="L20" s="57">
        <v>30.27</v>
      </c>
      <c r="M20" s="57">
        <v>4.63</v>
      </c>
    </row>
    <row r="21" spans="1:13">
      <c r="A21" s="6"/>
      <c r="B21" s="37"/>
      <c r="C21" s="39" t="s">
        <v>24</v>
      </c>
      <c r="D21" s="6"/>
      <c r="E21" s="58" t="s">
        <v>59</v>
      </c>
      <c r="F21" s="58">
        <v>4.3999999999999997E-2</v>
      </c>
      <c r="G21" s="58">
        <v>6.0000000000000001E-3</v>
      </c>
      <c r="H21" s="58">
        <v>25</v>
      </c>
      <c r="I21" s="58">
        <v>26.86</v>
      </c>
      <c r="J21" s="58">
        <v>167.46</v>
      </c>
      <c r="K21" s="58">
        <v>2.6</v>
      </c>
      <c r="L21" s="58">
        <v>30.2</v>
      </c>
      <c r="M21" s="58">
        <v>4.29</v>
      </c>
    </row>
    <row r="22" spans="1:13" ht="15.75" thickBot="1">
      <c r="A22" s="6"/>
      <c r="B22" s="38"/>
      <c r="C22" s="40"/>
      <c r="D22" s="6"/>
      <c r="E22" s="57" t="s">
        <v>60</v>
      </c>
      <c r="F22" s="57">
        <v>4.8000000000000001E-2</v>
      </c>
      <c r="G22" s="57">
        <v>5.0000000000000001E-3</v>
      </c>
      <c r="H22" s="57">
        <v>25</v>
      </c>
      <c r="I22" s="57">
        <v>26.94</v>
      </c>
      <c r="J22" s="57">
        <v>182.45</v>
      </c>
      <c r="K22" s="57">
        <v>3.11</v>
      </c>
      <c r="L22" s="57">
        <v>30.32</v>
      </c>
      <c r="M22" s="57">
        <v>3.95</v>
      </c>
    </row>
    <row r="23" spans="1:13">
      <c r="A23" s="6"/>
      <c r="B23" s="6"/>
      <c r="C23" s="6"/>
      <c r="D23" s="6"/>
      <c r="E23" s="58" t="s">
        <v>61</v>
      </c>
      <c r="F23" s="58">
        <v>4.4999999999999998E-2</v>
      </c>
      <c r="G23" s="58">
        <v>8.0000000000000002E-3</v>
      </c>
      <c r="H23" s="58">
        <v>39</v>
      </c>
      <c r="I23" s="58">
        <v>26.63</v>
      </c>
      <c r="J23" s="58">
        <v>177.4</v>
      </c>
      <c r="K23" s="58">
        <v>3.11</v>
      </c>
      <c r="L23" s="58">
        <v>30.09</v>
      </c>
      <c r="M23" s="58">
        <v>3.54</v>
      </c>
    </row>
    <row r="24" spans="1:13">
      <c r="A24" s="6"/>
      <c r="B24" s="6"/>
      <c r="C24" s="6"/>
      <c r="D24" s="6"/>
      <c r="E24" s="57" t="s">
        <v>62</v>
      </c>
      <c r="F24" s="57">
        <v>0.04</v>
      </c>
      <c r="G24" s="57">
        <v>1.2E-2</v>
      </c>
      <c r="H24" s="57">
        <v>46</v>
      </c>
      <c r="I24" s="57">
        <v>25.99</v>
      </c>
      <c r="J24" s="57">
        <v>177.62</v>
      </c>
      <c r="K24" s="57">
        <v>2.69</v>
      </c>
      <c r="L24" s="57">
        <v>29.3</v>
      </c>
      <c r="M24" s="57">
        <v>4.04</v>
      </c>
    </row>
    <row r="25" spans="1:13">
      <c r="A25" s="6"/>
      <c r="B25" s="6"/>
      <c r="C25" s="6"/>
      <c r="D25" s="6"/>
      <c r="E25" s="58" t="s">
        <v>63</v>
      </c>
      <c r="F25" s="58">
        <v>1.9E-2</v>
      </c>
      <c r="G25" s="58">
        <v>3.3000000000000002E-2</v>
      </c>
      <c r="H25" s="58">
        <v>40</v>
      </c>
      <c r="I25" s="58">
        <v>25.08</v>
      </c>
      <c r="J25" s="58">
        <v>165.15</v>
      </c>
      <c r="K25" s="58">
        <v>1.45</v>
      </c>
      <c r="L25" s="58">
        <v>27.96</v>
      </c>
      <c r="M25" s="58">
        <v>6.25</v>
      </c>
    </row>
    <row r="26" spans="1:13">
      <c r="A26" s="6"/>
      <c r="B26" s="6"/>
      <c r="C26" s="6"/>
      <c r="D26" s="6"/>
      <c r="E26" s="57" t="s">
        <v>64</v>
      </c>
      <c r="F26" s="57">
        <v>0.02</v>
      </c>
      <c r="G26" s="57">
        <v>0.02</v>
      </c>
      <c r="H26" s="57">
        <v>49</v>
      </c>
      <c r="I26" s="57">
        <v>24.4</v>
      </c>
      <c r="J26" s="57">
        <v>33.659999999999997</v>
      </c>
      <c r="K26" s="57">
        <v>4.01</v>
      </c>
      <c r="L26" s="57">
        <v>23.97</v>
      </c>
      <c r="M26" s="57">
        <v>45.7</v>
      </c>
    </row>
    <row r="27" spans="1:13">
      <c r="A27" s="6"/>
      <c r="B27" s="6"/>
      <c r="C27" s="6"/>
      <c r="D27" s="6"/>
      <c r="E27" s="58" t="s">
        <v>65</v>
      </c>
      <c r="F27" s="58">
        <v>2.1000000000000001E-2</v>
      </c>
      <c r="G27" s="58">
        <v>1.2E-2</v>
      </c>
      <c r="H27" s="58">
        <v>101</v>
      </c>
      <c r="I27" s="58">
        <v>24.37</v>
      </c>
      <c r="J27" s="58">
        <v>46.08</v>
      </c>
      <c r="K27" s="58">
        <v>4.8</v>
      </c>
      <c r="L27" s="58">
        <v>21.32</v>
      </c>
      <c r="M27" s="58">
        <v>64.790000000000006</v>
      </c>
    </row>
    <row r="28" spans="1:13">
      <c r="A28" s="6"/>
      <c r="B28" s="6"/>
      <c r="C28" s="6"/>
      <c r="D28" s="6"/>
      <c r="E28" s="57" t="s">
        <v>66</v>
      </c>
      <c r="F28" s="57">
        <v>1.9E-2</v>
      </c>
      <c r="G28" s="57">
        <v>1.0999999999999999E-2</v>
      </c>
      <c r="H28" s="57">
        <v>81</v>
      </c>
      <c r="I28" s="57">
        <v>24.37</v>
      </c>
      <c r="J28" s="57">
        <v>30.37</v>
      </c>
      <c r="K28" s="57">
        <v>3.91</v>
      </c>
      <c r="L28" s="57">
        <v>19.88</v>
      </c>
      <c r="M28" s="57">
        <v>71.13</v>
      </c>
    </row>
    <row r="29" spans="1:13">
      <c r="A29" s="6"/>
      <c r="B29" s="6"/>
      <c r="C29" s="6"/>
      <c r="D29" s="6"/>
      <c r="E29" s="58" t="s">
        <v>67</v>
      </c>
      <c r="F29" s="58">
        <v>1.7000000000000001E-2</v>
      </c>
      <c r="G29" s="58">
        <v>0.01</v>
      </c>
      <c r="H29" s="58">
        <v>84</v>
      </c>
      <c r="I29" s="58">
        <v>24.35</v>
      </c>
      <c r="J29" s="58">
        <v>337.52</v>
      </c>
      <c r="K29" s="58">
        <v>3.78</v>
      </c>
      <c r="L29" s="58">
        <v>19.399999999999999</v>
      </c>
      <c r="M29" s="58">
        <v>72.05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2.3208333333333334E-2</v>
      </c>
      <c r="G31" s="32">
        <f>AVERAGE(G6:G29)</f>
        <v>1.2708333333333337E-2</v>
      </c>
      <c r="H31" s="36">
        <f>MAX(H6:H29)</f>
        <v>101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C38:D38"/>
    <mergeCell ref="B34:E34"/>
    <mergeCell ref="C35:D35"/>
    <mergeCell ref="C36:D36"/>
    <mergeCell ref="C37:D37"/>
    <mergeCell ref="B21:B22"/>
    <mergeCell ref="C21:C22"/>
    <mergeCell ref="E1:M1"/>
    <mergeCell ref="B8:C8"/>
    <mergeCell ref="B19:B20"/>
    <mergeCell ref="C19:C20"/>
    <mergeCell ref="I4:M4"/>
  </mergeCells>
  <conditionalFormatting sqref="K31">
    <cfRule type="cellIs" dxfId="30" priority="1" operator="greaterThan">
      <formula>$K$32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384E9-F5D3-407C-9A57-3F050E07FA8F}">
  <dimension ref="A1:M39"/>
  <sheetViews>
    <sheetView workbookViewId="0">
      <selection activeCell="E6" sqref="E6:M29"/>
    </sheetView>
  </sheetViews>
  <sheetFormatPr baseColWidth="10" defaultRowHeight="14.25"/>
  <cols>
    <col min="5" max="5" width="19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45787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260</v>
      </c>
      <c r="F6" s="57">
        <v>0.04</v>
      </c>
      <c r="G6" s="57">
        <v>8.0000000000000002E-3</v>
      </c>
      <c r="H6" s="57">
        <v>15</v>
      </c>
      <c r="I6" s="57">
        <v>24.53</v>
      </c>
      <c r="J6" s="57">
        <v>39.409999999999997</v>
      </c>
      <c r="K6" s="57">
        <v>4.43</v>
      </c>
      <c r="L6" s="57">
        <v>15.51</v>
      </c>
      <c r="M6" s="57">
        <v>75.13</v>
      </c>
    </row>
    <row r="7" spans="1:13" ht="15.75" thickBot="1">
      <c r="A7" s="6"/>
      <c r="B7" s="6"/>
      <c r="C7" s="6"/>
      <c r="D7" s="6"/>
      <c r="E7" s="58" t="s">
        <v>261</v>
      </c>
      <c r="F7" s="58">
        <v>4.1000000000000002E-2</v>
      </c>
      <c r="G7" s="58">
        <v>7.0000000000000001E-3</v>
      </c>
      <c r="H7" s="58">
        <v>9</v>
      </c>
      <c r="I7" s="58">
        <v>24.51</v>
      </c>
      <c r="J7" s="58">
        <v>42.52</v>
      </c>
      <c r="K7" s="58">
        <v>4.34</v>
      </c>
      <c r="L7" s="58">
        <v>15.39</v>
      </c>
      <c r="M7" s="58">
        <v>75.61</v>
      </c>
    </row>
    <row r="8" spans="1:13" ht="15.75" thickBot="1">
      <c r="A8" s="6"/>
      <c r="B8" s="43" t="s">
        <v>10</v>
      </c>
      <c r="C8" s="43"/>
      <c r="D8" s="6"/>
      <c r="E8" s="57" t="s">
        <v>262</v>
      </c>
      <c r="F8" s="57">
        <v>4.1000000000000002E-2</v>
      </c>
      <c r="G8" s="57">
        <v>8.9999999999999993E-3</v>
      </c>
      <c r="H8" s="57">
        <v>4</v>
      </c>
      <c r="I8" s="57">
        <v>24.48</v>
      </c>
      <c r="J8" s="57">
        <v>37.630000000000003</v>
      </c>
      <c r="K8" s="57">
        <v>4.18</v>
      </c>
      <c r="L8" s="57">
        <v>15.13</v>
      </c>
      <c r="M8" s="57">
        <v>75.78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263</v>
      </c>
      <c r="F9" s="58">
        <v>3.9E-2</v>
      </c>
      <c r="G9" s="58">
        <v>1.0999999999999999E-2</v>
      </c>
      <c r="H9" s="58">
        <v>14</v>
      </c>
      <c r="I9" s="58">
        <v>24.49</v>
      </c>
      <c r="J9" s="58">
        <v>35.840000000000003</v>
      </c>
      <c r="K9" s="58">
        <v>3.46</v>
      </c>
      <c r="L9" s="58">
        <v>15.06</v>
      </c>
      <c r="M9" s="58">
        <v>74.55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264</v>
      </c>
      <c r="F10" s="57">
        <v>4.4999999999999998E-2</v>
      </c>
      <c r="G10" s="57">
        <v>6.0000000000000001E-3</v>
      </c>
      <c r="H10" s="57">
        <v>14</v>
      </c>
      <c r="I10" s="57">
        <v>24.73</v>
      </c>
      <c r="J10" s="57">
        <v>322.66000000000003</v>
      </c>
      <c r="K10" s="57">
        <v>3.46</v>
      </c>
      <c r="L10" s="57">
        <v>14.64</v>
      </c>
      <c r="M10" s="57">
        <v>76.680000000000007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265</v>
      </c>
      <c r="F11" s="58">
        <v>4.2999999999999997E-2</v>
      </c>
      <c r="G11" s="58">
        <v>7.0000000000000001E-3</v>
      </c>
      <c r="H11" s="58">
        <v>9</v>
      </c>
      <c r="I11" s="58">
        <v>24.46</v>
      </c>
      <c r="J11" s="58">
        <v>324.13</v>
      </c>
      <c r="K11" s="58">
        <v>3.19</v>
      </c>
      <c r="L11" s="58">
        <v>14.29</v>
      </c>
      <c r="M11" s="58">
        <v>78.63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266</v>
      </c>
      <c r="F12" s="57">
        <v>4.1000000000000002E-2</v>
      </c>
      <c r="G12" s="57">
        <v>8.0000000000000002E-3</v>
      </c>
      <c r="H12" s="57">
        <v>5</v>
      </c>
      <c r="I12" s="57">
        <v>24.45</v>
      </c>
      <c r="J12" s="57">
        <v>325.47000000000003</v>
      </c>
      <c r="K12" s="57">
        <v>3.33</v>
      </c>
      <c r="L12" s="57">
        <v>14.19</v>
      </c>
      <c r="M12" s="57">
        <v>78.16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267</v>
      </c>
      <c r="F13" s="58">
        <v>3.5999999999999997E-2</v>
      </c>
      <c r="G13" s="58">
        <v>1.4E-2</v>
      </c>
      <c r="H13" s="58">
        <v>10</v>
      </c>
      <c r="I13" s="58">
        <v>24.33</v>
      </c>
      <c r="J13" s="58">
        <v>346.71</v>
      </c>
      <c r="K13" s="58">
        <v>2.98</v>
      </c>
      <c r="L13" s="58">
        <v>14.64</v>
      </c>
      <c r="M13" s="58">
        <v>74.36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268</v>
      </c>
      <c r="F14" s="57">
        <v>3.5999999999999997E-2</v>
      </c>
      <c r="G14" s="57">
        <v>1.4E-2</v>
      </c>
      <c r="H14" s="57">
        <v>15</v>
      </c>
      <c r="I14" s="57">
        <v>24.57</v>
      </c>
      <c r="J14" s="57">
        <v>333.87</v>
      </c>
      <c r="K14" s="57">
        <v>2.9</v>
      </c>
      <c r="L14" s="57">
        <v>15.08</v>
      </c>
      <c r="M14" s="57">
        <v>70.739999999999995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269</v>
      </c>
      <c r="F15" s="58">
        <v>0.04</v>
      </c>
      <c r="G15" s="58">
        <v>1.2999999999999999E-2</v>
      </c>
      <c r="H15" s="58">
        <v>23</v>
      </c>
      <c r="I15" s="58">
        <v>24.6</v>
      </c>
      <c r="J15" s="58">
        <v>32.35</v>
      </c>
      <c r="K15" s="58">
        <v>3.31</v>
      </c>
      <c r="L15" s="58">
        <v>15.54</v>
      </c>
      <c r="M15" s="58">
        <v>64.52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270</v>
      </c>
      <c r="F16" s="57">
        <v>4.4999999999999998E-2</v>
      </c>
      <c r="G16" s="57">
        <v>1.0999999999999999E-2</v>
      </c>
      <c r="H16" s="57">
        <v>30</v>
      </c>
      <c r="I16" s="57">
        <v>24.74</v>
      </c>
      <c r="J16" s="57">
        <v>37.229999999999997</v>
      </c>
      <c r="K16" s="57">
        <v>2.65</v>
      </c>
      <c r="L16" s="57">
        <v>17.53</v>
      </c>
      <c r="M16" s="57">
        <v>53.67</v>
      </c>
    </row>
    <row r="17" spans="1:13" ht="15">
      <c r="A17" s="6"/>
      <c r="B17" s="6"/>
      <c r="C17" s="6"/>
      <c r="D17" s="6"/>
      <c r="E17" s="58" t="s">
        <v>271</v>
      </c>
      <c r="F17" s="58">
        <v>4.8000000000000001E-2</v>
      </c>
      <c r="G17" s="58">
        <v>0.01</v>
      </c>
      <c r="H17" s="58">
        <v>36</v>
      </c>
      <c r="I17" s="58">
        <v>24.75</v>
      </c>
      <c r="J17" s="58">
        <v>43.99</v>
      </c>
      <c r="K17" s="58">
        <v>3.11</v>
      </c>
      <c r="L17" s="58">
        <v>19.03</v>
      </c>
      <c r="M17" s="58">
        <v>49.45</v>
      </c>
    </row>
    <row r="18" spans="1:13" ht="15.75" thickBot="1">
      <c r="A18" s="6"/>
      <c r="B18" s="6"/>
      <c r="C18" s="6"/>
      <c r="D18" s="6"/>
      <c r="E18" s="57" t="s">
        <v>272</v>
      </c>
      <c r="F18" s="57">
        <v>4.9000000000000002E-2</v>
      </c>
      <c r="G18" s="57">
        <v>8.9999999999999993E-3</v>
      </c>
      <c r="H18" s="57">
        <v>32</v>
      </c>
      <c r="I18" s="57">
        <v>24.88</v>
      </c>
      <c r="J18" s="57">
        <v>40.08</v>
      </c>
      <c r="K18" s="57">
        <v>3.34</v>
      </c>
      <c r="L18" s="57">
        <v>19.350000000000001</v>
      </c>
      <c r="M18" s="57">
        <v>49.9</v>
      </c>
    </row>
    <row r="19" spans="1:13" ht="15">
      <c r="A19" s="6"/>
      <c r="B19" s="44"/>
      <c r="C19" s="45" t="s">
        <v>23</v>
      </c>
      <c r="D19" s="6"/>
      <c r="E19" s="58" t="s">
        <v>273</v>
      </c>
      <c r="F19" s="58">
        <v>5.0999999999999997E-2</v>
      </c>
      <c r="G19" s="58">
        <v>8.9999999999999993E-3</v>
      </c>
      <c r="H19" s="58">
        <v>30</v>
      </c>
      <c r="I19" s="58">
        <v>24.97</v>
      </c>
      <c r="J19" s="58">
        <v>44.28</v>
      </c>
      <c r="K19" s="58">
        <v>2.7</v>
      </c>
      <c r="L19" s="58">
        <v>20.74</v>
      </c>
      <c r="M19" s="58">
        <v>44.68</v>
      </c>
    </row>
    <row r="20" spans="1:13" ht="15.75" thickBot="1">
      <c r="A20" s="6"/>
      <c r="B20" s="40"/>
      <c r="C20" s="46"/>
      <c r="D20" s="6"/>
      <c r="E20" s="57" t="s">
        <v>274</v>
      </c>
      <c r="F20" s="57">
        <v>5.6000000000000001E-2</v>
      </c>
      <c r="G20" s="57">
        <v>0.01</v>
      </c>
      <c r="H20" s="57">
        <v>27</v>
      </c>
      <c r="I20" s="57">
        <v>25.74</v>
      </c>
      <c r="J20" s="57">
        <v>33.119999999999997</v>
      </c>
      <c r="K20" s="57">
        <v>2.57</v>
      </c>
      <c r="L20" s="57">
        <v>22.54</v>
      </c>
      <c r="M20" s="57">
        <v>37.700000000000003</v>
      </c>
    </row>
    <row r="21" spans="1:13" ht="15">
      <c r="A21" s="6"/>
      <c r="B21" s="37"/>
      <c r="C21" s="39" t="s">
        <v>24</v>
      </c>
      <c r="D21" s="6"/>
      <c r="E21" s="58" t="s">
        <v>275</v>
      </c>
      <c r="F21" s="58">
        <v>5.5E-2</v>
      </c>
      <c r="G21" s="58">
        <v>0.01</v>
      </c>
      <c r="H21" s="58">
        <v>40</v>
      </c>
      <c r="I21" s="58">
        <v>26.43</v>
      </c>
      <c r="J21" s="58">
        <v>36.35</v>
      </c>
      <c r="K21" s="58">
        <v>3.11</v>
      </c>
      <c r="L21" s="58">
        <v>23.28</v>
      </c>
      <c r="M21" s="58">
        <v>34.93</v>
      </c>
    </row>
    <row r="22" spans="1:13" ht="15.75" thickBot="1">
      <c r="A22" s="6"/>
      <c r="B22" s="38"/>
      <c r="C22" s="40"/>
      <c r="D22" s="6"/>
      <c r="E22" s="57" t="s">
        <v>276</v>
      </c>
      <c r="F22" s="57">
        <v>4.9000000000000002E-2</v>
      </c>
      <c r="G22" s="57">
        <v>1.0999999999999999E-2</v>
      </c>
      <c r="H22" s="57">
        <v>44</v>
      </c>
      <c r="I22" s="57">
        <v>26.62</v>
      </c>
      <c r="J22" s="57">
        <v>8.8699999999999992</v>
      </c>
      <c r="K22" s="57">
        <v>3.25</v>
      </c>
      <c r="L22" s="57">
        <v>23.46</v>
      </c>
      <c r="M22" s="57">
        <v>33.520000000000003</v>
      </c>
    </row>
    <row r="23" spans="1:13" ht="15">
      <c r="A23" s="6"/>
      <c r="B23" s="6"/>
      <c r="C23" s="6"/>
      <c r="D23" s="6"/>
      <c r="E23" s="58" t="s">
        <v>277</v>
      </c>
      <c r="F23" s="58">
        <v>4.2000000000000003E-2</v>
      </c>
      <c r="G23" s="58">
        <v>1.0999999999999999E-2</v>
      </c>
      <c r="H23" s="58">
        <v>41</v>
      </c>
      <c r="I23" s="58">
        <v>25.47</v>
      </c>
      <c r="J23" s="58">
        <v>336.16</v>
      </c>
      <c r="K23" s="58">
        <v>5.15</v>
      </c>
      <c r="L23" s="58">
        <v>22.11</v>
      </c>
      <c r="M23" s="58">
        <v>39.22</v>
      </c>
    </row>
    <row r="24" spans="1:13" ht="15">
      <c r="A24" s="6"/>
      <c r="B24" s="6"/>
      <c r="C24" s="6"/>
      <c r="D24" s="6"/>
      <c r="E24" s="57" t="s">
        <v>278</v>
      </c>
      <c r="F24" s="57">
        <v>3.5999999999999997E-2</v>
      </c>
      <c r="G24" s="57">
        <v>1.0999999999999999E-2</v>
      </c>
      <c r="H24" s="57">
        <v>88</v>
      </c>
      <c r="I24" s="57">
        <v>24.68</v>
      </c>
      <c r="J24" s="57">
        <v>3.54</v>
      </c>
      <c r="K24" s="57">
        <v>4.43</v>
      </c>
      <c r="L24" s="57">
        <v>17.760000000000002</v>
      </c>
      <c r="M24" s="57">
        <v>66.12</v>
      </c>
    </row>
    <row r="25" spans="1:13" ht="15">
      <c r="A25" s="6"/>
      <c r="B25" s="6"/>
      <c r="C25" s="6"/>
      <c r="D25" s="6"/>
      <c r="E25" s="58" t="s">
        <v>279</v>
      </c>
      <c r="F25" s="58">
        <v>2.9000000000000001E-2</v>
      </c>
      <c r="G25" s="58">
        <v>1.6E-2</v>
      </c>
      <c r="H25" s="58">
        <v>69</v>
      </c>
      <c r="I25" s="58">
        <v>24.47</v>
      </c>
      <c r="J25" s="58">
        <v>34.049999999999997</v>
      </c>
      <c r="K25" s="58">
        <v>3.02</v>
      </c>
      <c r="L25" s="58">
        <v>17.010000000000002</v>
      </c>
      <c r="M25" s="58">
        <v>68.55</v>
      </c>
    </row>
    <row r="26" spans="1:13" ht="15">
      <c r="A26" s="6"/>
      <c r="B26" s="6"/>
      <c r="C26" s="6"/>
      <c r="D26" s="6"/>
      <c r="E26" s="57" t="s">
        <v>280</v>
      </c>
      <c r="F26" s="57">
        <v>0.03</v>
      </c>
      <c r="G26" s="57">
        <v>1.4999999999999999E-2</v>
      </c>
      <c r="H26" s="57">
        <v>27</v>
      </c>
      <c r="I26" s="57">
        <v>24.71</v>
      </c>
      <c r="J26" s="57">
        <v>315.86</v>
      </c>
      <c r="K26" s="57">
        <v>4.28</v>
      </c>
      <c r="L26" s="57">
        <v>16.809999999999999</v>
      </c>
      <c r="M26" s="57">
        <v>64.03</v>
      </c>
    </row>
    <row r="27" spans="1:13" ht="15">
      <c r="A27" s="6"/>
      <c r="B27" s="6"/>
      <c r="C27" s="6"/>
      <c r="D27" s="6"/>
      <c r="E27" s="58" t="s">
        <v>281</v>
      </c>
      <c r="F27" s="58">
        <v>0.03</v>
      </c>
      <c r="G27" s="58">
        <v>1.6E-2</v>
      </c>
      <c r="H27" s="58">
        <v>35</v>
      </c>
      <c r="I27" s="58">
        <v>24.71</v>
      </c>
      <c r="J27" s="58">
        <v>321.63</v>
      </c>
      <c r="K27" s="58">
        <v>3.89</v>
      </c>
      <c r="L27" s="58">
        <v>16.27</v>
      </c>
      <c r="M27" s="58">
        <v>66.73</v>
      </c>
    </row>
    <row r="28" spans="1:13" ht="15">
      <c r="A28" s="6"/>
      <c r="B28" s="6"/>
      <c r="C28" s="6"/>
      <c r="D28" s="6"/>
      <c r="E28" s="57" t="s">
        <v>282</v>
      </c>
      <c r="F28" s="57">
        <v>3.5000000000000003E-2</v>
      </c>
      <c r="G28" s="57">
        <v>1.2E-2</v>
      </c>
      <c r="H28" s="57">
        <v>38</v>
      </c>
      <c r="I28" s="57">
        <v>24.73</v>
      </c>
      <c r="J28" s="57">
        <v>327.81</v>
      </c>
      <c r="K28" s="57">
        <v>4.25</v>
      </c>
      <c r="L28" s="57">
        <v>15.41</v>
      </c>
      <c r="M28" s="57">
        <v>70.12</v>
      </c>
    </row>
    <row r="29" spans="1:13" ht="15">
      <c r="A29" s="6"/>
      <c r="B29" s="6"/>
      <c r="C29" s="6"/>
      <c r="D29" s="6"/>
      <c r="E29" s="58" t="s">
        <v>283</v>
      </c>
      <c r="F29" s="58">
        <v>0.04</v>
      </c>
      <c r="G29" s="58">
        <v>0.01</v>
      </c>
      <c r="H29" s="58">
        <v>24</v>
      </c>
      <c r="I29" s="58">
        <v>24.58</v>
      </c>
      <c r="J29" s="58">
        <v>0.87</v>
      </c>
      <c r="K29" s="58">
        <v>4.05</v>
      </c>
      <c r="L29" s="58">
        <v>14.85</v>
      </c>
      <c r="M29" s="58">
        <v>70.52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4.1541666666666678E-2</v>
      </c>
      <c r="G31" s="32">
        <f>AVERAGE(G6:G29)</f>
        <v>1.0750000000000004E-2</v>
      </c>
      <c r="H31" s="36">
        <f>MAX(H6:H29)</f>
        <v>88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E1:M1"/>
    <mergeCell ref="I4:M4"/>
    <mergeCell ref="C35:D35"/>
    <mergeCell ref="C36:D36"/>
    <mergeCell ref="C37:D37"/>
    <mergeCell ref="C38:D38"/>
    <mergeCell ref="B8:C8"/>
    <mergeCell ref="B19:B20"/>
    <mergeCell ref="C19:C20"/>
    <mergeCell ref="B21:B22"/>
    <mergeCell ref="C21:C22"/>
    <mergeCell ref="B34:E34"/>
  </mergeCells>
  <conditionalFormatting sqref="K31">
    <cfRule type="cellIs" dxfId="21" priority="1" operator="greaterThan">
      <formula>$K$32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6F3D5-18D3-4707-A55E-4757B9F13366}">
  <dimension ref="A1:M39"/>
  <sheetViews>
    <sheetView topLeftCell="A13" zoomScale="73" zoomScaleNormal="73" workbookViewId="0">
      <selection activeCell="E6" sqref="E6:M29"/>
    </sheetView>
  </sheetViews>
  <sheetFormatPr baseColWidth="10" defaultRowHeight="15"/>
  <cols>
    <col min="1" max="1" width="11" style="7"/>
    <col min="2" max="2" width="14" style="7" customWidth="1"/>
    <col min="3" max="3" width="23.25" style="7" bestFit="1" customWidth="1"/>
    <col min="4" max="4" width="20" style="7" customWidth="1"/>
    <col min="5" max="16384" width="11" style="7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customHeight="1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45778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>
      <c r="A6" s="6"/>
      <c r="B6" s="6"/>
      <c r="C6" s="6"/>
      <c r="D6" s="6"/>
      <c r="E6" s="57" t="s">
        <v>284</v>
      </c>
      <c r="F6" s="57">
        <v>4.1000000000000002E-2</v>
      </c>
      <c r="G6" s="57">
        <v>8.9999999999999993E-3</v>
      </c>
      <c r="H6" s="57">
        <v>34</v>
      </c>
      <c r="I6" s="57">
        <v>24.55</v>
      </c>
      <c r="J6" s="57">
        <v>349.57</v>
      </c>
      <c r="K6" s="57">
        <v>3.9</v>
      </c>
      <c r="L6" s="57">
        <v>14.3</v>
      </c>
      <c r="M6" s="57">
        <v>69.59</v>
      </c>
    </row>
    <row r="7" spans="1:13" ht="15.75" thickBot="1">
      <c r="A7" s="6"/>
      <c r="B7" s="6"/>
      <c r="C7" s="6"/>
      <c r="D7" s="6"/>
      <c r="E7" s="58" t="s">
        <v>285</v>
      </c>
      <c r="F7" s="58">
        <v>4.1000000000000002E-2</v>
      </c>
      <c r="G7" s="58">
        <v>8.0000000000000002E-3</v>
      </c>
      <c r="H7" s="58">
        <v>27</v>
      </c>
      <c r="I7" s="58">
        <v>24.58</v>
      </c>
      <c r="J7" s="58">
        <v>340.61</v>
      </c>
      <c r="K7" s="58">
        <v>3.5</v>
      </c>
      <c r="L7" s="58">
        <v>13.92</v>
      </c>
      <c r="M7" s="58">
        <v>73.14</v>
      </c>
    </row>
    <row r="8" spans="1:13" ht="15.75" thickBot="1">
      <c r="A8" s="6"/>
      <c r="B8" s="43" t="s">
        <v>10</v>
      </c>
      <c r="C8" s="43"/>
      <c r="D8" s="6"/>
      <c r="E8" s="57" t="s">
        <v>286</v>
      </c>
      <c r="F8" s="57">
        <v>3.5000000000000003E-2</v>
      </c>
      <c r="G8" s="57">
        <v>1.2E-2</v>
      </c>
      <c r="H8" s="57">
        <v>23</v>
      </c>
      <c r="I8" s="57">
        <v>24.61</v>
      </c>
      <c r="J8" s="57">
        <v>344.41</v>
      </c>
      <c r="K8" s="57">
        <v>2.91</v>
      </c>
      <c r="L8" s="57">
        <v>13.91</v>
      </c>
      <c r="M8" s="57">
        <v>72.58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287</v>
      </c>
      <c r="F9" s="58">
        <v>3.4000000000000002E-2</v>
      </c>
      <c r="G9" s="58">
        <v>1.2E-2</v>
      </c>
      <c r="H9" s="58">
        <v>22</v>
      </c>
      <c r="I9" s="58">
        <v>24.61</v>
      </c>
      <c r="J9" s="58">
        <v>359.24</v>
      </c>
      <c r="K9" s="58">
        <v>2.31</v>
      </c>
      <c r="L9" s="58">
        <v>13.79</v>
      </c>
      <c r="M9" s="58">
        <v>72.92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288</v>
      </c>
      <c r="F10" s="57">
        <v>3.7999999999999999E-2</v>
      </c>
      <c r="G10" s="57">
        <v>7.0000000000000001E-3</v>
      </c>
      <c r="H10" s="57">
        <v>24</v>
      </c>
      <c r="I10" s="57">
        <v>24.55</v>
      </c>
      <c r="J10" s="57">
        <v>14.13</v>
      </c>
      <c r="K10" s="57">
        <v>2.2799999999999998</v>
      </c>
      <c r="L10" s="57">
        <v>13.63</v>
      </c>
      <c r="M10" s="57">
        <v>74.55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289</v>
      </c>
      <c r="F11" s="58">
        <v>2.8000000000000001E-2</v>
      </c>
      <c r="G11" s="58">
        <v>1.4999999999999999E-2</v>
      </c>
      <c r="H11" s="58">
        <v>17</v>
      </c>
      <c r="I11" s="58">
        <v>24.8</v>
      </c>
      <c r="J11" s="58">
        <v>324.82</v>
      </c>
      <c r="K11" s="58">
        <v>1.71</v>
      </c>
      <c r="L11" s="58">
        <v>13.42</v>
      </c>
      <c r="M11" s="58">
        <v>76.239999999999995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290</v>
      </c>
      <c r="F12" s="57">
        <v>0.03</v>
      </c>
      <c r="G12" s="57">
        <v>1.4E-2</v>
      </c>
      <c r="H12" s="57">
        <v>29</v>
      </c>
      <c r="I12" s="57">
        <v>24.57</v>
      </c>
      <c r="J12" s="57">
        <v>329.53</v>
      </c>
      <c r="K12" s="57">
        <v>1.69</v>
      </c>
      <c r="L12" s="57">
        <v>13.79</v>
      </c>
      <c r="M12" s="57">
        <v>75.66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291</v>
      </c>
      <c r="F13" s="58">
        <v>3.1E-2</v>
      </c>
      <c r="G13" s="58">
        <v>1.2999999999999999E-2</v>
      </c>
      <c r="H13" s="58">
        <v>32</v>
      </c>
      <c r="I13" s="58">
        <v>24.6</v>
      </c>
      <c r="J13" s="58">
        <v>311.27</v>
      </c>
      <c r="K13" s="58">
        <v>1.4</v>
      </c>
      <c r="L13" s="58">
        <v>14.34</v>
      </c>
      <c r="M13" s="58">
        <v>74.739999999999995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292</v>
      </c>
      <c r="F14" s="57">
        <v>3.3000000000000002E-2</v>
      </c>
      <c r="G14" s="57">
        <v>1.0999999999999999E-2</v>
      </c>
      <c r="H14" s="57">
        <v>36</v>
      </c>
      <c r="I14" s="57">
        <v>24.37</v>
      </c>
      <c r="J14" s="57">
        <v>313.27</v>
      </c>
      <c r="K14" s="57">
        <v>1.7</v>
      </c>
      <c r="L14" s="57">
        <v>15.04</v>
      </c>
      <c r="M14" s="57">
        <v>73.02</v>
      </c>
    </row>
    <row r="15" spans="1:13" ht="15.75" thickBot="1">
      <c r="A15" s="6"/>
      <c r="B15" s="15">
        <v>0</v>
      </c>
      <c r="C15" s="16" t="s">
        <v>20</v>
      </c>
      <c r="D15" s="6"/>
      <c r="E15" s="58" t="s">
        <v>293</v>
      </c>
      <c r="F15" s="58">
        <v>0.04</v>
      </c>
      <c r="G15" s="58">
        <v>0.01</v>
      </c>
      <c r="H15" s="58">
        <v>29</v>
      </c>
      <c r="I15" s="58">
        <v>24.39</v>
      </c>
      <c r="J15" s="58">
        <v>321.72000000000003</v>
      </c>
      <c r="K15" s="58">
        <v>1.47</v>
      </c>
      <c r="L15" s="58">
        <v>17.09</v>
      </c>
      <c r="M15" s="58">
        <v>62.63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294</v>
      </c>
      <c r="F16" s="57">
        <v>4.7E-2</v>
      </c>
      <c r="G16" s="57">
        <v>8.0000000000000002E-3</v>
      </c>
      <c r="H16" s="57">
        <v>25</v>
      </c>
      <c r="I16" s="57">
        <v>24.49</v>
      </c>
      <c r="J16" s="57">
        <v>266.38</v>
      </c>
      <c r="K16" s="57">
        <v>1.5</v>
      </c>
      <c r="L16" s="57">
        <v>19.329999999999998</v>
      </c>
      <c r="M16" s="57">
        <v>49.25</v>
      </c>
    </row>
    <row r="17" spans="1:13">
      <c r="A17" s="6"/>
      <c r="B17" s="6"/>
      <c r="C17" s="6"/>
      <c r="D17" s="6"/>
      <c r="E17" s="58" t="s">
        <v>295</v>
      </c>
      <c r="F17" s="58">
        <v>5.0999999999999997E-2</v>
      </c>
      <c r="G17" s="58">
        <v>7.0000000000000001E-3</v>
      </c>
      <c r="H17" s="58">
        <v>34</v>
      </c>
      <c r="I17" s="58">
        <v>24.64</v>
      </c>
      <c r="J17" s="58">
        <v>236.99</v>
      </c>
      <c r="K17" s="58">
        <v>1.71</v>
      </c>
      <c r="L17" s="58">
        <v>20.059999999999999</v>
      </c>
      <c r="M17" s="58">
        <v>43.17</v>
      </c>
    </row>
    <row r="18" spans="1:13" ht="15.75" thickBot="1">
      <c r="A18" s="6"/>
      <c r="B18" s="6"/>
      <c r="C18" s="6"/>
      <c r="D18" s="6"/>
      <c r="E18" s="57" t="s">
        <v>296</v>
      </c>
      <c r="F18" s="57">
        <v>5.1999999999999998E-2</v>
      </c>
      <c r="G18" s="57">
        <v>7.0000000000000001E-3</v>
      </c>
      <c r="H18" s="57">
        <v>31</v>
      </c>
      <c r="I18" s="57">
        <v>24.82</v>
      </c>
      <c r="J18" s="57">
        <v>292.51</v>
      </c>
      <c r="K18" s="57">
        <v>2.2599999999999998</v>
      </c>
      <c r="L18" s="57">
        <v>21.23</v>
      </c>
      <c r="M18" s="57">
        <v>36.520000000000003</v>
      </c>
    </row>
    <row r="19" spans="1:13">
      <c r="A19" s="6"/>
      <c r="B19" s="44"/>
      <c r="C19" s="45" t="s">
        <v>23</v>
      </c>
      <c r="D19" s="6"/>
      <c r="E19" s="58" t="s">
        <v>297</v>
      </c>
      <c r="F19" s="58">
        <v>5.1999999999999998E-2</v>
      </c>
      <c r="G19" s="58">
        <v>6.0000000000000001E-3</v>
      </c>
      <c r="H19" s="58">
        <v>38</v>
      </c>
      <c r="I19" s="58">
        <v>25.1</v>
      </c>
      <c r="J19" s="58">
        <v>272.25</v>
      </c>
      <c r="K19" s="58">
        <v>2.31</v>
      </c>
      <c r="L19" s="58">
        <v>22.78</v>
      </c>
      <c r="M19" s="58">
        <v>29.83</v>
      </c>
    </row>
    <row r="20" spans="1:13" ht="15.75" thickBot="1">
      <c r="A20" s="6"/>
      <c r="B20" s="40"/>
      <c r="C20" s="46"/>
      <c r="D20" s="6"/>
      <c r="E20" s="57" t="s">
        <v>298</v>
      </c>
      <c r="F20" s="57">
        <v>5.2999999999999999E-2</v>
      </c>
      <c r="G20" s="57">
        <v>6.0000000000000001E-3</v>
      </c>
      <c r="H20" s="57">
        <v>31</v>
      </c>
      <c r="I20" s="57">
        <v>25.55</v>
      </c>
      <c r="J20" s="57">
        <v>254.35</v>
      </c>
      <c r="K20" s="57">
        <v>2.58</v>
      </c>
      <c r="L20" s="57">
        <v>24.14</v>
      </c>
      <c r="M20" s="57">
        <v>25.08</v>
      </c>
    </row>
    <row r="21" spans="1:13">
      <c r="A21" s="6"/>
      <c r="B21" s="37"/>
      <c r="C21" s="39" t="s">
        <v>24</v>
      </c>
      <c r="D21" s="6"/>
      <c r="E21" s="58" t="s">
        <v>299</v>
      </c>
      <c r="F21" s="58">
        <v>5.3999999999999999E-2</v>
      </c>
      <c r="G21" s="58">
        <v>6.0000000000000001E-3</v>
      </c>
      <c r="H21" s="58">
        <v>26</v>
      </c>
      <c r="I21" s="58">
        <v>26.04</v>
      </c>
      <c r="J21" s="58">
        <v>252.47</v>
      </c>
      <c r="K21" s="58">
        <v>2.34</v>
      </c>
      <c r="L21" s="58">
        <v>24.78</v>
      </c>
      <c r="M21" s="58">
        <v>23.78</v>
      </c>
    </row>
    <row r="22" spans="1:13" ht="15.75" thickBot="1">
      <c r="A22" s="6"/>
      <c r="B22" s="38"/>
      <c r="C22" s="40"/>
      <c r="D22" s="6"/>
      <c r="E22" s="57" t="s">
        <v>300</v>
      </c>
      <c r="F22" s="57">
        <v>5.2999999999999999E-2</v>
      </c>
      <c r="G22" s="57">
        <v>6.0000000000000001E-3</v>
      </c>
      <c r="H22" s="57">
        <v>27</v>
      </c>
      <c r="I22" s="57">
        <v>25.99</v>
      </c>
      <c r="J22" s="57">
        <v>32.270000000000003</v>
      </c>
      <c r="K22" s="57">
        <v>1.72</v>
      </c>
      <c r="L22" s="57">
        <v>25.43</v>
      </c>
      <c r="M22" s="57">
        <v>22.11</v>
      </c>
    </row>
    <row r="23" spans="1:13">
      <c r="A23" s="6"/>
      <c r="B23" s="6"/>
      <c r="C23" s="6"/>
      <c r="D23" s="6"/>
      <c r="E23" s="58" t="s">
        <v>301</v>
      </c>
      <c r="F23" s="58">
        <v>5.1999999999999998E-2</v>
      </c>
      <c r="G23" s="58">
        <v>8.0000000000000002E-3</v>
      </c>
      <c r="H23" s="58">
        <v>28</v>
      </c>
      <c r="I23" s="58">
        <v>25.82</v>
      </c>
      <c r="J23" s="58">
        <v>300.97000000000003</v>
      </c>
      <c r="K23" s="58">
        <v>2.2400000000000002</v>
      </c>
      <c r="L23" s="58">
        <v>25.04</v>
      </c>
      <c r="M23" s="58">
        <v>21.24</v>
      </c>
    </row>
    <row r="24" spans="1:13">
      <c r="A24" s="6"/>
      <c r="B24" s="6"/>
      <c r="C24" s="6"/>
      <c r="D24" s="6"/>
      <c r="E24" s="57" t="s">
        <v>302</v>
      </c>
      <c r="F24" s="57">
        <v>0.05</v>
      </c>
      <c r="G24" s="57">
        <v>8.9999999999999993E-3</v>
      </c>
      <c r="H24" s="57">
        <v>36</v>
      </c>
      <c r="I24" s="57">
        <v>25</v>
      </c>
      <c r="J24" s="57">
        <v>307.32</v>
      </c>
      <c r="K24" s="57">
        <v>2.14</v>
      </c>
      <c r="L24" s="57">
        <v>25.05</v>
      </c>
      <c r="M24" s="57">
        <v>21.54</v>
      </c>
    </row>
    <row r="25" spans="1:13">
      <c r="A25" s="6"/>
      <c r="B25" s="6"/>
      <c r="C25" s="6"/>
      <c r="D25" s="6"/>
      <c r="E25" s="58" t="s">
        <v>303</v>
      </c>
      <c r="F25" s="58">
        <v>4.7E-2</v>
      </c>
      <c r="G25" s="58">
        <v>1.0999999999999999E-2</v>
      </c>
      <c r="H25" s="58">
        <v>30</v>
      </c>
      <c r="I25" s="58">
        <v>24.62</v>
      </c>
      <c r="J25" s="58">
        <v>341.69</v>
      </c>
      <c r="K25" s="58">
        <v>4.7699999999999996</v>
      </c>
      <c r="L25" s="58">
        <v>22.05</v>
      </c>
      <c r="M25" s="58">
        <v>32.659999999999997</v>
      </c>
    </row>
    <row r="26" spans="1:13">
      <c r="A26" s="6"/>
      <c r="B26" s="6"/>
      <c r="C26" s="6"/>
      <c r="D26" s="6"/>
      <c r="E26" s="57" t="s">
        <v>304</v>
      </c>
      <c r="F26" s="57">
        <v>4.2999999999999997E-2</v>
      </c>
      <c r="G26" s="57">
        <v>1.2E-2</v>
      </c>
      <c r="H26" s="57">
        <v>44</v>
      </c>
      <c r="I26" s="57">
        <v>24.55</v>
      </c>
      <c r="J26" s="57">
        <v>349.41</v>
      </c>
      <c r="K26" s="57">
        <v>4.33</v>
      </c>
      <c r="L26" s="57">
        <v>20.72</v>
      </c>
      <c r="M26" s="57">
        <v>35.49</v>
      </c>
    </row>
    <row r="27" spans="1:13">
      <c r="A27" s="6"/>
      <c r="B27" s="6"/>
      <c r="C27" s="6"/>
      <c r="D27" s="6"/>
      <c r="E27" s="58" t="s">
        <v>305</v>
      </c>
      <c r="F27" s="58">
        <v>0.04</v>
      </c>
      <c r="G27" s="58">
        <v>1.2E-2</v>
      </c>
      <c r="H27" s="58">
        <v>33</v>
      </c>
      <c r="I27" s="58">
        <v>24.53</v>
      </c>
      <c r="J27" s="58">
        <v>348.27</v>
      </c>
      <c r="K27" s="58">
        <v>4.49</v>
      </c>
      <c r="L27" s="58">
        <v>18.940000000000001</v>
      </c>
      <c r="M27" s="58">
        <v>48.37</v>
      </c>
    </row>
    <row r="28" spans="1:13">
      <c r="A28" s="6"/>
      <c r="B28" s="6"/>
      <c r="C28" s="6"/>
      <c r="D28" s="6"/>
      <c r="E28" s="57" t="s">
        <v>306</v>
      </c>
      <c r="F28" s="57">
        <v>3.7999999999999999E-2</v>
      </c>
      <c r="G28" s="57">
        <v>1.2E-2</v>
      </c>
      <c r="H28" s="57">
        <v>42</v>
      </c>
      <c r="I28" s="57">
        <v>24.51</v>
      </c>
      <c r="J28" s="57">
        <v>319.14</v>
      </c>
      <c r="K28" s="57">
        <v>3.73</v>
      </c>
      <c r="L28" s="57">
        <v>17.89</v>
      </c>
      <c r="M28" s="57">
        <v>53.47</v>
      </c>
    </row>
    <row r="29" spans="1:13">
      <c r="A29" s="6"/>
      <c r="B29" s="6"/>
      <c r="C29" s="6"/>
      <c r="D29" s="6"/>
      <c r="E29" s="58" t="s">
        <v>307</v>
      </c>
      <c r="F29" s="58">
        <v>3.5999999999999997E-2</v>
      </c>
      <c r="G29" s="58">
        <v>1.2E-2</v>
      </c>
      <c r="H29" s="58">
        <v>32</v>
      </c>
      <c r="I29" s="58">
        <v>24.56</v>
      </c>
      <c r="J29" s="58">
        <v>350.62</v>
      </c>
      <c r="K29" s="58">
        <v>2.85</v>
      </c>
      <c r="L29" s="58">
        <v>17.170000000000002</v>
      </c>
      <c r="M29" s="58">
        <v>56.58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4.2458333333333348E-2</v>
      </c>
      <c r="G31" s="32">
        <f>AVERAGE(G6:G29)</f>
        <v>9.7083333333333379E-3</v>
      </c>
      <c r="H31" s="36">
        <f>MAX(H6:H29)</f>
        <v>44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20" priority="1" operator="greaterThan">
      <formula>$K$32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2FB7C-B428-4619-BD49-2234662F72A0}">
  <dimension ref="A1:M39"/>
  <sheetViews>
    <sheetView workbookViewId="0">
      <selection activeCell="F15" sqref="F15"/>
    </sheetView>
  </sheetViews>
  <sheetFormatPr baseColWidth="10" defaultRowHeight="14.25"/>
  <cols>
    <col min="5" max="5" width="16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45789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308</v>
      </c>
      <c r="F6" s="57">
        <v>3.5000000000000003E-2</v>
      </c>
      <c r="G6" s="57">
        <v>1.2E-2</v>
      </c>
      <c r="H6" s="57">
        <v>39</v>
      </c>
      <c r="I6" s="57">
        <v>24.6</v>
      </c>
      <c r="J6" s="57">
        <v>7.55</v>
      </c>
      <c r="K6" s="57">
        <v>1.66</v>
      </c>
      <c r="L6" s="57">
        <v>16.55</v>
      </c>
      <c r="M6" s="57">
        <v>59.04</v>
      </c>
    </row>
    <row r="7" spans="1:13" ht="15.75" thickBot="1">
      <c r="A7" s="6"/>
      <c r="B7" s="6"/>
      <c r="C7" s="6"/>
      <c r="D7" s="6"/>
      <c r="E7" s="58" t="s">
        <v>309</v>
      </c>
      <c r="F7" s="58">
        <v>2.8000000000000001E-2</v>
      </c>
      <c r="G7" s="58">
        <v>1.6E-2</v>
      </c>
      <c r="H7" s="58">
        <v>31</v>
      </c>
      <c r="I7" s="58">
        <v>24.64</v>
      </c>
      <c r="J7" s="58">
        <v>286.52</v>
      </c>
      <c r="K7" s="58">
        <v>0.99</v>
      </c>
      <c r="L7" s="58">
        <v>16.149999999999999</v>
      </c>
      <c r="M7" s="58">
        <v>60.24</v>
      </c>
    </row>
    <row r="8" spans="1:13" ht="15.75" thickBot="1">
      <c r="A8" s="6"/>
      <c r="B8" s="43" t="s">
        <v>10</v>
      </c>
      <c r="C8" s="43"/>
      <c r="D8" s="6"/>
      <c r="E8" s="57" t="s">
        <v>310</v>
      </c>
      <c r="F8" s="57">
        <v>1.4999999999999999E-2</v>
      </c>
      <c r="G8" s="57">
        <v>2.5999999999999999E-2</v>
      </c>
      <c r="H8" s="57">
        <v>37</v>
      </c>
      <c r="I8" s="57">
        <v>24.71</v>
      </c>
      <c r="J8" s="57">
        <v>354.03</v>
      </c>
      <c r="K8" s="57">
        <v>1.71</v>
      </c>
      <c r="L8" s="57">
        <v>15.49</v>
      </c>
      <c r="M8" s="57">
        <v>62.02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311</v>
      </c>
      <c r="F9" s="58">
        <v>1.7999999999999999E-2</v>
      </c>
      <c r="G9" s="58">
        <v>2.3E-2</v>
      </c>
      <c r="H9" s="58">
        <v>50</v>
      </c>
      <c r="I9" s="58">
        <v>24.62</v>
      </c>
      <c r="J9" s="58">
        <v>111.64</v>
      </c>
      <c r="K9" s="58">
        <v>1.03</v>
      </c>
      <c r="L9" s="58">
        <v>14.92</v>
      </c>
      <c r="M9" s="58">
        <v>64.86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312</v>
      </c>
      <c r="F10" s="57">
        <v>1.6E-2</v>
      </c>
      <c r="G10" s="57">
        <v>0.02</v>
      </c>
      <c r="H10" s="57">
        <v>57</v>
      </c>
      <c r="I10" s="57">
        <v>24.73</v>
      </c>
      <c r="J10" s="57">
        <v>177.93</v>
      </c>
      <c r="K10" s="57">
        <v>1.48</v>
      </c>
      <c r="L10" s="57">
        <v>14.44</v>
      </c>
      <c r="M10" s="57">
        <v>67.010000000000005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313</v>
      </c>
      <c r="F11" s="58">
        <v>1.7999999999999999E-2</v>
      </c>
      <c r="G11" s="58">
        <v>1.7999999999999999E-2</v>
      </c>
      <c r="H11" s="58">
        <v>39</v>
      </c>
      <c r="I11" s="58">
        <v>24.76</v>
      </c>
      <c r="J11" s="58">
        <v>165.81</v>
      </c>
      <c r="K11" s="58">
        <v>0.79</v>
      </c>
      <c r="L11" s="58">
        <v>14.09</v>
      </c>
      <c r="M11" s="58">
        <v>66.38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314</v>
      </c>
      <c r="F12" s="57">
        <v>5.0000000000000001E-3</v>
      </c>
      <c r="G12" s="57">
        <v>3.2000000000000001E-2</v>
      </c>
      <c r="H12" s="57">
        <v>37</v>
      </c>
      <c r="I12" s="57">
        <v>24.86</v>
      </c>
      <c r="J12" s="57">
        <v>275.87</v>
      </c>
      <c r="K12" s="57">
        <v>1.24</v>
      </c>
      <c r="L12" s="57">
        <v>14.43</v>
      </c>
      <c r="M12" s="57">
        <v>64.98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315</v>
      </c>
      <c r="F13" s="58">
        <v>1.6E-2</v>
      </c>
      <c r="G13" s="58">
        <v>2.5000000000000001E-2</v>
      </c>
      <c r="H13" s="58">
        <v>84</v>
      </c>
      <c r="I13" s="58">
        <v>24.66</v>
      </c>
      <c r="J13" s="58">
        <v>225.31</v>
      </c>
      <c r="K13" s="58">
        <v>1.24</v>
      </c>
      <c r="L13" s="58">
        <v>15.71</v>
      </c>
      <c r="M13" s="58">
        <v>57.55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316</v>
      </c>
      <c r="F14" s="57">
        <v>2.8000000000000001E-2</v>
      </c>
      <c r="G14" s="57">
        <v>2.1999999999999999E-2</v>
      </c>
      <c r="H14" s="57">
        <v>52</v>
      </c>
      <c r="I14" s="57">
        <v>24.47</v>
      </c>
      <c r="J14" s="57">
        <v>213.78</v>
      </c>
      <c r="K14" s="57">
        <v>1.18</v>
      </c>
      <c r="L14" s="57">
        <v>17.95</v>
      </c>
      <c r="M14" s="57">
        <v>49.42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317</v>
      </c>
      <c r="F15" s="58">
        <v>3.5000000000000003E-2</v>
      </c>
      <c r="G15" s="58">
        <v>2.5999999999999999E-2</v>
      </c>
      <c r="H15" s="58">
        <v>46</v>
      </c>
      <c r="I15" s="58">
        <v>24.55</v>
      </c>
      <c r="J15" s="58">
        <v>254.68</v>
      </c>
      <c r="K15" s="58">
        <v>1.33</v>
      </c>
      <c r="L15" s="58">
        <v>20.53</v>
      </c>
      <c r="M15" s="58">
        <v>41.77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318</v>
      </c>
      <c r="F16" s="57">
        <v>5.3999999999999999E-2</v>
      </c>
      <c r="G16" s="57">
        <v>1.9E-2</v>
      </c>
      <c r="H16" s="57">
        <v>58</v>
      </c>
      <c r="I16" s="57">
        <v>24.6</v>
      </c>
      <c r="J16" s="57">
        <v>219.27</v>
      </c>
      <c r="K16" s="57">
        <v>1.45</v>
      </c>
      <c r="L16" s="57">
        <v>23.42</v>
      </c>
      <c r="M16" s="57">
        <v>33.96</v>
      </c>
    </row>
    <row r="17" spans="1:13" ht="15">
      <c r="A17" s="6"/>
      <c r="B17" s="6"/>
      <c r="C17" s="6"/>
      <c r="D17" s="6"/>
      <c r="E17" s="58" t="s">
        <v>319</v>
      </c>
      <c r="F17" s="58">
        <v>0.06</v>
      </c>
      <c r="G17" s="58">
        <v>1.2E-2</v>
      </c>
      <c r="H17" s="58">
        <v>56</v>
      </c>
      <c r="I17" s="58">
        <v>25.25</v>
      </c>
      <c r="J17" s="58">
        <v>244.65</v>
      </c>
      <c r="K17" s="58">
        <v>1.53</v>
      </c>
      <c r="L17" s="58">
        <v>27.38</v>
      </c>
      <c r="M17" s="58">
        <v>21.45</v>
      </c>
    </row>
    <row r="18" spans="1:13" ht="15.75" thickBot="1">
      <c r="A18" s="6"/>
      <c r="B18" s="6"/>
      <c r="C18" s="6"/>
      <c r="D18" s="6"/>
      <c r="E18" s="57" t="s">
        <v>320</v>
      </c>
      <c r="F18" s="57">
        <v>5.5E-2</v>
      </c>
      <c r="G18" s="57">
        <v>8.9999999999999993E-3</v>
      </c>
      <c r="H18" s="57">
        <v>30</v>
      </c>
      <c r="I18" s="57">
        <v>26.52</v>
      </c>
      <c r="J18" s="57">
        <v>244.8</v>
      </c>
      <c r="K18" s="57">
        <v>2.96</v>
      </c>
      <c r="L18" s="57">
        <v>28.63</v>
      </c>
      <c r="M18" s="57">
        <v>14.16</v>
      </c>
    </row>
    <row r="19" spans="1:13" ht="15">
      <c r="A19" s="6"/>
      <c r="B19" s="44"/>
      <c r="C19" s="45" t="s">
        <v>23</v>
      </c>
      <c r="D19" s="6"/>
      <c r="E19" s="58" t="s">
        <v>321</v>
      </c>
      <c r="F19" s="58">
        <v>5.2999999999999999E-2</v>
      </c>
      <c r="G19" s="58">
        <v>8.0000000000000002E-3</v>
      </c>
      <c r="H19" s="58">
        <v>32</v>
      </c>
      <c r="I19" s="58">
        <v>26.85</v>
      </c>
      <c r="J19" s="58">
        <v>215.04</v>
      </c>
      <c r="K19" s="58">
        <v>2.1800000000000002</v>
      </c>
      <c r="L19" s="58">
        <v>29.29</v>
      </c>
      <c r="M19" s="58">
        <v>13.53</v>
      </c>
    </row>
    <row r="20" spans="1:13" ht="15.75" thickBot="1">
      <c r="A20" s="6"/>
      <c r="B20" s="40"/>
      <c r="C20" s="46"/>
      <c r="D20" s="6"/>
      <c r="E20" s="57" t="s">
        <v>322</v>
      </c>
      <c r="F20" s="57">
        <v>5.3999999999999999E-2</v>
      </c>
      <c r="G20" s="57">
        <v>0.01</v>
      </c>
      <c r="H20" s="57">
        <v>24</v>
      </c>
      <c r="I20" s="57">
        <v>27.2</v>
      </c>
      <c r="J20" s="57">
        <v>120.95</v>
      </c>
      <c r="K20" s="57">
        <v>2.76</v>
      </c>
      <c r="L20" s="57">
        <v>30.3</v>
      </c>
      <c r="M20" s="57">
        <v>11.14</v>
      </c>
    </row>
    <row r="21" spans="1:13" ht="15">
      <c r="A21" s="6"/>
      <c r="B21" s="37"/>
      <c r="C21" s="39" t="s">
        <v>24</v>
      </c>
      <c r="D21" s="6"/>
      <c r="E21" s="58" t="s">
        <v>323</v>
      </c>
      <c r="F21" s="58">
        <v>5.5E-2</v>
      </c>
      <c r="G21" s="58">
        <v>8.9999999999999993E-3</v>
      </c>
      <c r="H21" s="58">
        <v>32</v>
      </c>
      <c r="I21" s="58">
        <v>27.43</v>
      </c>
      <c r="J21" s="58">
        <v>93.66</v>
      </c>
      <c r="K21" s="58">
        <v>2.02</v>
      </c>
      <c r="L21" s="58">
        <v>31.2</v>
      </c>
      <c r="M21" s="58">
        <v>8.9600000000000009</v>
      </c>
    </row>
    <row r="22" spans="1:13" ht="15.75" thickBot="1">
      <c r="A22" s="6"/>
      <c r="B22" s="38"/>
      <c r="C22" s="40"/>
      <c r="D22" s="6"/>
      <c r="E22" s="57" t="s">
        <v>324</v>
      </c>
      <c r="F22" s="57">
        <v>5.6000000000000001E-2</v>
      </c>
      <c r="G22" s="57">
        <v>0.01</v>
      </c>
      <c r="H22" s="57">
        <v>29</v>
      </c>
      <c r="I22" s="57">
        <v>27.47</v>
      </c>
      <c r="J22" s="57">
        <v>51.83</v>
      </c>
      <c r="K22" s="57">
        <v>2.39</v>
      </c>
      <c r="L22" s="57">
        <v>30.85</v>
      </c>
      <c r="M22" s="57">
        <v>8.99</v>
      </c>
    </row>
    <row r="23" spans="1:13" ht="15">
      <c r="A23" s="6"/>
      <c r="B23" s="6"/>
      <c r="C23" s="6"/>
      <c r="D23" s="6"/>
      <c r="E23" s="58" t="s">
        <v>325</v>
      </c>
      <c r="F23" s="58">
        <v>5.2999999999999999E-2</v>
      </c>
      <c r="G23" s="58">
        <v>1.2999999999999999E-2</v>
      </c>
      <c r="H23" s="58">
        <v>33</v>
      </c>
      <c r="I23" s="58">
        <v>27.5</v>
      </c>
      <c r="J23" s="58">
        <v>302.24</v>
      </c>
      <c r="K23" s="58">
        <v>1.97</v>
      </c>
      <c r="L23" s="58">
        <v>30.73</v>
      </c>
      <c r="M23" s="58">
        <v>9.1199999999999992</v>
      </c>
    </row>
    <row r="24" spans="1:13" ht="15">
      <c r="A24" s="6"/>
      <c r="B24" s="6"/>
      <c r="C24" s="6"/>
      <c r="D24" s="6"/>
      <c r="E24" s="57" t="s">
        <v>326</v>
      </c>
      <c r="F24" s="57">
        <v>5.3999999999999999E-2</v>
      </c>
      <c r="G24" s="57">
        <v>1.2E-2</v>
      </c>
      <c r="H24" s="57">
        <v>51</v>
      </c>
      <c r="I24" s="57">
        <v>27.46</v>
      </c>
      <c r="J24" s="57">
        <v>272.17</v>
      </c>
      <c r="K24" s="57">
        <v>2.0699999999999998</v>
      </c>
      <c r="L24" s="57">
        <v>30.09</v>
      </c>
      <c r="M24" s="57">
        <v>11.19</v>
      </c>
    </row>
    <row r="25" spans="1:13" ht="15">
      <c r="A25" s="6"/>
      <c r="B25" s="6"/>
      <c r="C25" s="6"/>
      <c r="D25" s="6"/>
      <c r="E25" s="58" t="s">
        <v>327</v>
      </c>
      <c r="F25" s="58">
        <v>4.7E-2</v>
      </c>
      <c r="G25" s="58">
        <v>1.4E-2</v>
      </c>
      <c r="H25" s="58">
        <v>40</v>
      </c>
      <c r="I25" s="58">
        <v>26.51</v>
      </c>
      <c r="J25" s="58">
        <v>342.65</v>
      </c>
      <c r="K25" s="58">
        <v>5.35</v>
      </c>
      <c r="L25" s="58">
        <v>25.86</v>
      </c>
      <c r="M25" s="58">
        <v>26.74</v>
      </c>
    </row>
    <row r="26" spans="1:13" ht="15">
      <c r="A26" s="6"/>
      <c r="B26" s="6"/>
      <c r="C26" s="6"/>
      <c r="D26" s="6"/>
      <c r="E26" s="57" t="s">
        <v>328</v>
      </c>
      <c r="F26" s="57">
        <v>4.3999999999999997E-2</v>
      </c>
      <c r="G26" s="57">
        <v>1.4E-2</v>
      </c>
      <c r="H26" s="57">
        <v>112</v>
      </c>
      <c r="I26" s="57">
        <v>25.05</v>
      </c>
      <c r="J26" s="57">
        <v>45.86</v>
      </c>
      <c r="K26" s="57">
        <v>4.5</v>
      </c>
      <c r="L26" s="57">
        <v>23.33</v>
      </c>
      <c r="M26" s="57">
        <v>33.9</v>
      </c>
    </row>
    <row r="27" spans="1:13" ht="15">
      <c r="A27" s="6"/>
      <c r="B27" s="6"/>
      <c r="C27" s="6"/>
      <c r="D27" s="6"/>
      <c r="E27" s="58" t="s">
        <v>329</v>
      </c>
      <c r="F27" s="58">
        <v>4.2000000000000003E-2</v>
      </c>
      <c r="G27" s="58">
        <v>1.4E-2</v>
      </c>
      <c r="H27" s="58">
        <v>90</v>
      </c>
      <c r="I27" s="58">
        <v>24.63</v>
      </c>
      <c r="J27" s="58">
        <v>330.94</v>
      </c>
      <c r="K27" s="58">
        <v>4.22</v>
      </c>
      <c r="L27" s="58">
        <v>22.02</v>
      </c>
      <c r="M27" s="58">
        <v>37.17</v>
      </c>
    </row>
    <row r="28" spans="1:13" ht="15">
      <c r="A28" s="6"/>
      <c r="B28" s="6"/>
      <c r="C28" s="6"/>
      <c r="D28" s="6"/>
      <c r="E28" s="57" t="s">
        <v>330</v>
      </c>
      <c r="F28" s="57">
        <v>3.6999999999999998E-2</v>
      </c>
      <c r="G28" s="57">
        <v>1.6E-2</v>
      </c>
      <c r="H28" s="57">
        <v>76</v>
      </c>
      <c r="I28" s="57">
        <v>24.6</v>
      </c>
      <c r="J28" s="57">
        <v>332.98</v>
      </c>
      <c r="K28" s="57">
        <v>2.86</v>
      </c>
      <c r="L28" s="57">
        <v>21.11</v>
      </c>
      <c r="M28" s="57">
        <v>38.99</v>
      </c>
    </row>
    <row r="29" spans="1:13" ht="15">
      <c r="A29" s="6"/>
      <c r="B29" s="6"/>
      <c r="C29" s="6"/>
      <c r="D29" s="6"/>
      <c r="E29" s="58" t="s">
        <v>331</v>
      </c>
      <c r="F29" s="58">
        <v>2.1999999999999999E-2</v>
      </c>
      <c r="G29" s="58">
        <v>2.7E-2</v>
      </c>
      <c r="H29" s="58">
        <v>64</v>
      </c>
      <c r="I29" s="58">
        <v>24.64</v>
      </c>
      <c r="J29" s="58">
        <v>52.18</v>
      </c>
      <c r="K29" s="58">
        <v>1.42</v>
      </c>
      <c r="L29" s="58">
        <v>20.72</v>
      </c>
      <c r="M29" s="58">
        <v>40.090000000000003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3.7500000000000012E-2</v>
      </c>
      <c r="G31" s="32">
        <f>AVERAGE(G6:G29)</f>
        <v>1.6958333333333339E-2</v>
      </c>
      <c r="H31" s="36">
        <f>MAX(H6:H29)</f>
        <v>112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9" priority="1" operator="greaterThan">
      <formula>$K$32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5BED8-6296-41D0-A307-3C750441BD8A}">
  <dimension ref="A1:M39"/>
  <sheetViews>
    <sheetView topLeftCell="A10" workbookViewId="0">
      <selection activeCell="F16" sqref="F16"/>
    </sheetView>
  </sheetViews>
  <sheetFormatPr baseColWidth="10" defaultRowHeight="14.25"/>
  <cols>
    <col min="5" max="5" width="18.37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45790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332</v>
      </c>
      <c r="F6" s="57">
        <v>2.1999999999999999E-2</v>
      </c>
      <c r="G6" s="57">
        <v>2.3E-2</v>
      </c>
      <c r="H6" s="57">
        <v>68</v>
      </c>
      <c r="I6" s="57">
        <v>24.67</v>
      </c>
      <c r="J6" s="57">
        <v>179.36</v>
      </c>
      <c r="K6" s="57">
        <v>1.27</v>
      </c>
      <c r="L6" s="57">
        <v>20.170000000000002</v>
      </c>
      <c r="M6" s="57">
        <v>42.35</v>
      </c>
    </row>
    <row r="7" spans="1:13" ht="15.75" thickBot="1">
      <c r="A7" s="6"/>
      <c r="B7" s="6"/>
      <c r="C7" s="6"/>
      <c r="D7" s="6"/>
      <c r="E7" s="58" t="s">
        <v>333</v>
      </c>
      <c r="F7" s="58">
        <v>2.3E-2</v>
      </c>
      <c r="G7" s="58">
        <v>0.02</v>
      </c>
      <c r="H7" s="58">
        <v>66</v>
      </c>
      <c r="I7" s="58">
        <v>24.59</v>
      </c>
      <c r="J7" s="58">
        <v>176.43</v>
      </c>
      <c r="K7" s="58">
        <v>1.53</v>
      </c>
      <c r="L7" s="58">
        <v>19.2</v>
      </c>
      <c r="M7" s="58">
        <v>45.16</v>
      </c>
    </row>
    <row r="8" spans="1:13" ht="15.75" thickBot="1">
      <c r="A8" s="6"/>
      <c r="B8" s="43" t="s">
        <v>10</v>
      </c>
      <c r="C8" s="43"/>
      <c r="D8" s="6"/>
      <c r="E8" s="57" t="s">
        <v>334</v>
      </c>
      <c r="F8" s="57">
        <v>2.5999999999999999E-2</v>
      </c>
      <c r="G8" s="57">
        <v>1.6E-2</v>
      </c>
      <c r="H8" s="57">
        <v>62</v>
      </c>
      <c r="I8" s="57">
        <v>24.65</v>
      </c>
      <c r="J8" s="57">
        <v>182.71</v>
      </c>
      <c r="K8" s="57">
        <v>1.38</v>
      </c>
      <c r="L8" s="57">
        <v>18.440000000000001</v>
      </c>
      <c r="M8" s="57">
        <v>46.89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335</v>
      </c>
      <c r="F9" s="58">
        <v>2.7E-2</v>
      </c>
      <c r="G9" s="58">
        <v>1.4E-2</v>
      </c>
      <c r="H9" s="58">
        <v>67</v>
      </c>
      <c r="I9" s="58">
        <v>24.68</v>
      </c>
      <c r="J9" s="58">
        <v>202.51</v>
      </c>
      <c r="K9" s="58">
        <v>1.86</v>
      </c>
      <c r="L9" s="58">
        <v>17.63</v>
      </c>
      <c r="M9" s="58">
        <v>49.2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336</v>
      </c>
      <c r="F10" s="57">
        <v>0.03</v>
      </c>
      <c r="G10" s="57">
        <v>1.2999999999999999E-2</v>
      </c>
      <c r="H10" s="57">
        <v>53</v>
      </c>
      <c r="I10" s="57">
        <v>24.7</v>
      </c>
      <c r="J10" s="57">
        <v>259.83</v>
      </c>
      <c r="K10" s="57">
        <v>0.99</v>
      </c>
      <c r="L10" s="57">
        <v>17.53</v>
      </c>
      <c r="M10" s="57">
        <v>49.15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337</v>
      </c>
      <c r="F11" s="58">
        <v>1.4E-2</v>
      </c>
      <c r="G11" s="58">
        <v>2.5000000000000001E-2</v>
      </c>
      <c r="H11" s="58">
        <v>39</v>
      </c>
      <c r="I11" s="58">
        <v>24.75</v>
      </c>
      <c r="J11" s="58">
        <v>89.21</v>
      </c>
      <c r="K11" s="58">
        <v>0.79</v>
      </c>
      <c r="L11" s="58">
        <v>16.84</v>
      </c>
      <c r="M11" s="58">
        <v>52.68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338</v>
      </c>
      <c r="F12" s="57">
        <v>0.01</v>
      </c>
      <c r="G12" s="57">
        <v>3.3000000000000002E-2</v>
      </c>
      <c r="H12" s="57">
        <v>68</v>
      </c>
      <c r="I12" s="57">
        <v>24.78</v>
      </c>
      <c r="J12" s="57">
        <v>261.83999999999997</v>
      </c>
      <c r="K12" s="57">
        <v>0.92</v>
      </c>
      <c r="L12" s="57">
        <v>17.059999999999999</v>
      </c>
      <c r="M12" s="57">
        <v>51.25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339</v>
      </c>
      <c r="F13" s="58">
        <v>0.01</v>
      </c>
      <c r="G13" s="58">
        <v>4.1000000000000002E-2</v>
      </c>
      <c r="H13" s="58" t="s">
        <v>8</v>
      </c>
      <c r="I13" s="58">
        <v>24.62</v>
      </c>
      <c r="J13" s="58">
        <v>337.41</v>
      </c>
      <c r="K13" s="58">
        <v>1.25</v>
      </c>
      <c r="L13" s="58">
        <v>18.89</v>
      </c>
      <c r="M13" s="58">
        <v>45.03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340</v>
      </c>
      <c r="F14" s="57">
        <v>1.7000000000000001E-2</v>
      </c>
      <c r="G14" s="57">
        <v>4.1000000000000002E-2</v>
      </c>
      <c r="H14" s="57">
        <v>93</v>
      </c>
      <c r="I14" s="57">
        <v>24.48</v>
      </c>
      <c r="J14" s="57">
        <v>7.7</v>
      </c>
      <c r="K14" s="57">
        <v>2.0299999999999998</v>
      </c>
      <c r="L14" s="57">
        <v>20.85</v>
      </c>
      <c r="M14" s="57">
        <v>37.659999999999997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341</v>
      </c>
      <c r="F15" s="58">
        <v>2.7E-2</v>
      </c>
      <c r="G15" s="58">
        <v>3.5999999999999997E-2</v>
      </c>
      <c r="H15" s="58">
        <v>152</v>
      </c>
      <c r="I15" s="58">
        <v>24.51</v>
      </c>
      <c r="J15" s="58">
        <v>3.74</v>
      </c>
      <c r="K15" s="58">
        <v>1.62</v>
      </c>
      <c r="L15" s="58">
        <v>24.94</v>
      </c>
      <c r="M15" s="58">
        <v>25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342</v>
      </c>
      <c r="F16" s="57">
        <v>4.3999999999999997E-2</v>
      </c>
      <c r="G16" s="57">
        <v>1.0999999999999999E-2</v>
      </c>
      <c r="H16" s="57">
        <v>144</v>
      </c>
      <c r="I16" s="57">
        <v>25.31</v>
      </c>
      <c r="J16" s="57">
        <v>194.48</v>
      </c>
      <c r="K16" s="57">
        <v>2.66</v>
      </c>
      <c r="L16" s="57">
        <v>27.77</v>
      </c>
      <c r="M16" s="57">
        <v>13.38</v>
      </c>
    </row>
    <row r="17" spans="1:13" ht="15">
      <c r="A17" s="6"/>
      <c r="B17" s="6"/>
      <c r="C17" s="6"/>
      <c r="D17" s="6"/>
      <c r="E17" s="58" t="s">
        <v>343</v>
      </c>
      <c r="F17" s="58">
        <v>4.9000000000000002E-2</v>
      </c>
      <c r="G17" s="58">
        <v>6.0000000000000001E-3</v>
      </c>
      <c r="H17" s="58">
        <v>32</v>
      </c>
      <c r="I17" s="58">
        <v>26.28</v>
      </c>
      <c r="J17" s="58">
        <v>165.64</v>
      </c>
      <c r="K17" s="58">
        <v>3.44</v>
      </c>
      <c r="L17" s="58">
        <v>29.3</v>
      </c>
      <c r="M17" s="58">
        <v>10.53</v>
      </c>
    </row>
    <row r="18" spans="1:13" ht="15.75" thickBot="1">
      <c r="A18" s="6"/>
      <c r="B18" s="6"/>
      <c r="C18" s="6"/>
      <c r="D18" s="6"/>
      <c r="E18" s="57" t="s">
        <v>344</v>
      </c>
      <c r="F18" s="57">
        <v>5.1999999999999998E-2</v>
      </c>
      <c r="G18" s="57">
        <v>5.0000000000000001E-3</v>
      </c>
      <c r="H18" s="57">
        <v>38</v>
      </c>
      <c r="I18" s="57">
        <v>27.13</v>
      </c>
      <c r="J18" s="57">
        <v>182.41</v>
      </c>
      <c r="K18" s="57">
        <v>3.33</v>
      </c>
      <c r="L18" s="57">
        <v>30.38</v>
      </c>
      <c r="M18" s="57">
        <v>9.36</v>
      </c>
    </row>
    <row r="19" spans="1:13" ht="15">
      <c r="A19" s="6"/>
      <c r="B19" s="44"/>
      <c r="C19" s="45" t="s">
        <v>23</v>
      </c>
      <c r="D19" s="6"/>
      <c r="E19" s="58" t="s">
        <v>345</v>
      </c>
      <c r="F19" s="58">
        <v>5.3999999999999999E-2</v>
      </c>
      <c r="G19" s="58">
        <v>7.0000000000000001E-3</v>
      </c>
      <c r="H19" s="58">
        <v>36</v>
      </c>
      <c r="I19" s="58">
        <v>27.29</v>
      </c>
      <c r="J19" s="58">
        <v>173.84</v>
      </c>
      <c r="K19" s="58">
        <v>2.95</v>
      </c>
      <c r="L19" s="58">
        <v>31.22</v>
      </c>
      <c r="M19" s="58">
        <v>8.0399999999999991</v>
      </c>
    </row>
    <row r="20" spans="1:13" ht="15.75" thickBot="1">
      <c r="A20" s="6"/>
      <c r="B20" s="40"/>
      <c r="C20" s="46"/>
      <c r="D20" s="6"/>
      <c r="E20" s="57" t="s">
        <v>346</v>
      </c>
      <c r="F20" s="57">
        <v>5.5E-2</v>
      </c>
      <c r="G20" s="57">
        <v>6.0000000000000001E-3</v>
      </c>
      <c r="H20" s="57">
        <v>29</v>
      </c>
      <c r="I20" s="57">
        <v>27.3</v>
      </c>
      <c r="J20" s="57">
        <v>198.42</v>
      </c>
      <c r="K20" s="57">
        <v>2.73</v>
      </c>
      <c r="L20" s="57">
        <v>32.04</v>
      </c>
      <c r="M20" s="57">
        <v>7.2</v>
      </c>
    </row>
    <row r="21" spans="1:13" ht="15">
      <c r="A21" s="6"/>
      <c r="B21" s="37"/>
      <c r="C21" s="39" t="s">
        <v>24</v>
      </c>
      <c r="D21" s="6"/>
      <c r="E21" s="58" t="s">
        <v>347</v>
      </c>
      <c r="F21" s="58">
        <v>5.6000000000000001E-2</v>
      </c>
      <c r="G21" s="58">
        <v>6.0000000000000001E-3</v>
      </c>
      <c r="H21" s="58">
        <v>36</v>
      </c>
      <c r="I21" s="58">
        <v>27.35</v>
      </c>
      <c r="J21" s="58">
        <v>242.83</v>
      </c>
      <c r="K21" s="58">
        <v>2.4500000000000002</v>
      </c>
      <c r="L21" s="58">
        <v>32.69</v>
      </c>
      <c r="M21" s="58">
        <v>6.64</v>
      </c>
    </row>
    <row r="22" spans="1:13" ht="15.75" thickBot="1">
      <c r="A22" s="6"/>
      <c r="B22" s="38"/>
      <c r="C22" s="40"/>
      <c r="D22" s="6"/>
      <c r="E22" s="57" t="s">
        <v>348</v>
      </c>
      <c r="F22" s="57">
        <v>5.8000000000000003E-2</v>
      </c>
      <c r="G22" s="57">
        <v>6.0000000000000001E-3</v>
      </c>
      <c r="H22" s="57">
        <v>35</v>
      </c>
      <c r="I22" s="57">
        <v>27.5</v>
      </c>
      <c r="J22" s="57">
        <v>193.81</v>
      </c>
      <c r="K22" s="57">
        <v>1.93</v>
      </c>
      <c r="L22" s="57">
        <v>33.19</v>
      </c>
      <c r="M22" s="57">
        <v>6.14</v>
      </c>
    </row>
    <row r="23" spans="1:13" ht="15">
      <c r="A23" s="6"/>
      <c r="B23" s="6"/>
      <c r="C23" s="6"/>
      <c r="D23" s="6"/>
      <c r="E23" s="58" t="s">
        <v>349</v>
      </c>
      <c r="F23" s="58">
        <v>5.5E-2</v>
      </c>
      <c r="G23" s="58">
        <v>7.0000000000000001E-3</v>
      </c>
      <c r="H23" s="58">
        <v>38</v>
      </c>
      <c r="I23" s="58">
        <v>27.5</v>
      </c>
      <c r="J23" s="58">
        <v>214.43</v>
      </c>
      <c r="K23" s="58">
        <v>2.2799999999999998</v>
      </c>
      <c r="L23" s="58">
        <v>32.909999999999997</v>
      </c>
      <c r="M23" s="58">
        <v>5.76</v>
      </c>
    </row>
    <row r="24" spans="1:13" ht="15">
      <c r="A24" s="6"/>
      <c r="B24" s="6"/>
      <c r="C24" s="6"/>
      <c r="D24" s="6"/>
      <c r="E24" s="57" t="s">
        <v>350</v>
      </c>
      <c r="F24" s="57">
        <v>5.2999999999999999E-2</v>
      </c>
      <c r="G24" s="57">
        <v>1.0999999999999999E-2</v>
      </c>
      <c r="H24" s="57">
        <v>44</v>
      </c>
      <c r="I24" s="57">
        <v>27.54</v>
      </c>
      <c r="J24" s="57">
        <v>267.91000000000003</v>
      </c>
      <c r="K24" s="57">
        <v>1.57</v>
      </c>
      <c r="L24" s="57">
        <v>32.409999999999997</v>
      </c>
      <c r="M24" s="57">
        <v>6.12</v>
      </c>
    </row>
    <row r="25" spans="1:13" ht="15">
      <c r="A25" s="6"/>
      <c r="B25" s="6"/>
      <c r="C25" s="6"/>
      <c r="D25" s="6"/>
      <c r="E25" s="58" t="s">
        <v>351</v>
      </c>
      <c r="F25" s="58">
        <v>3.3000000000000002E-2</v>
      </c>
      <c r="G25" s="58">
        <v>3.1E-2</v>
      </c>
      <c r="H25" s="58">
        <v>41</v>
      </c>
      <c r="I25" s="58">
        <v>27.09</v>
      </c>
      <c r="J25" s="58">
        <v>124.94</v>
      </c>
      <c r="K25" s="58">
        <v>1.1599999999999999</v>
      </c>
      <c r="L25" s="58">
        <v>30.69</v>
      </c>
      <c r="M25" s="58">
        <v>8.16</v>
      </c>
    </row>
    <row r="26" spans="1:13" ht="15">
      <c r="A26" s="6"/>
      <c r="B26" s="6"/>
      <c r="C26" s="6"/>
      <c r="D26" s="6"/>
      <c r="E26" s="59">
        <v>45790.833333333336</v>
      </c>
      <c r="F26" s="57" t="s">
        <v>8</v>
      </c>
      <c r="G26" s="57" t="s">
        <v>8</v>
      </c>
      <c r="H26" s="57" t="s">
        <v>8</v>
      </c>
      <c r="I26" s="57" t="s">
        <v>8</v>
      </c>
      <c r="J26" s="57" t="s">
        <v>8</v>
      </c>
      <c r="K26" s="57" t="s">
        <v>8</v>
      </c>
      <c r="L26" s="57" t="s">
        <v>8</v>
      </c>
      <c r="M26" s="57" t="s">
        <v>8</v>
      </c>
    </row>
    <row r="27" spans="1:13" ht="15">
      <c r="A27" s="6"/>
      <c r="B27" s="6"/>
      <c r="C27" s="6"/>
      <c r="D27" s="6"/>
      <c r="E27" s="58" t="s">
        <v>352</v>
      </c>
      <c r="F27" s="58">
        <v>5.0999999999999997E-2</v>
      </c>
      <c r="G27" s="58">
        <v>1.4E-2</v>
      </c>
      <c r="H27" s="58">
        <v>120</v>
      </c>
      <c r="I27" s="58">
        <v>25.32</v>
      </c>
      <c r="J27" s="58">
        <v>36.950000000000003</v>
      </c>
      <c r="K27" s="58">
        <v>4.08</v>
      </c>
      <c r="L27" s="58">
        <v>25.4</v>
      </c>
      <c r="M27" s="58">
        <v>29.81</v>
      </c>
    </row>
    <row r="28" spans="1:13" ht="15">
      <c r="A28" s="6"/>
      <c r="B28" s="6"/>
      <c r="C28" s="6"/>
      <c r="D28" s="6"/>
      <c r="E28" s="57" t="s">
        <v>353</v>
      </c>
      <c r="F28" s="57">
        <v>4.8000000000000001E-2</v>
      </c>
      <c r="G28" s="57">
        <v>1.4999999999999999E-2</v>
      </c>
      <c r="H28" s="57">
        <v>92</v>
      </c>
      <c r="I28" s="57">
        <v>24.79</v>
      </c>
      <c r="J28" s="57">
        <v>13.29</v>
      </c>
      <c r="K28" s="57">
        <v>3.45</v>
      </c>
      <c r="L28" s="57">
        <v>24.69</v>
      </c>
      <c r="M28" s="57">
        <v>31.52</v>
      </c>
    </row>
    <row r="29" spans="1:13" ht="15">
      <c r="A29" s="6"/>
      <c r="B29" s="6"/>
      <c r="C29" s="6"/>
      <c r="D29" s="6"/>
      <c r="E29" s="58" t="s">
        <v>354</v>
      </c>
      <c r="F29" s="58">
        <v>3.5999999999999997E-2</v>
      </c>
      <c r="G29" s="58">
        <v>2.1999999999999999E-2</v>
      </c>
      <c r="H29" s="58">
        <v>62</v>
      </c>
      <c r="I29" s="58">
        <v>24.71</v>
      </c>
      <c r="J29" s="58">
        <v>9.43</v>
      </c>
      <c r="K29" s="58">
        <v>1.98</v>
      </c>
      <c r="L29" s="58">
        <v>24.19</v>
      </c>
      <c r="M29" s="58">
        <v>31.55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3.695652173913045E-2</v>
      </c>
      <c r="G31" s="32">
        <f>AVERAGE(G6:G29)</f>
        <v>1.778260869565218E-2</v>
      </c>
      <c r="H31" s="36">
        <f>MAX(H6:H29)</f>
        <v>152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8" priority="1" operator="greaterThan">
      <formula>$K$32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309D-0F1E-4DFA-ACB9-C93B2F09FE0E}">
  <dimension ref="A1:M39"/>
  <sheetViews>
    <sheetView workbookViewId="0">
      <selection activeCell="E13" sqref="E13"/>
    </sheetView>
  </sheetViews>
  <sheetFormatPr baseColWidth="10" defaultRowHeight="14.25"/>
  <cols>
    <col min="5" max="5" width="18.2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45791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355</v>
      </c>
      <c r="F6" s="57">
        <v>4.2000000000000003E-2</v>
      </c>
      <c r="G6" s="57">
        <v>1.4E-2</v>
      </c>
      <c r="H6" s="57">
        <v>76</v>
      </c>
      <c r="I6" s="57">
        <v>24.62</v>
      </c>
      <c r="J6" s="57">
        <v>114.12</v>
      </c>
      <c r="K6" s="57">
        <v>1.26</v>
      </c>
      <c r="L6" s="57">
        <v>23.65</v>
      </c>
      <c r="M6" s="57">
        <v>33.56</v>
      </c>
    </row>
    <row r="7" spans="1:13" ht="15.75" thickBot="1">
      <c r="A7" s="6"/>
      <c r="B7" s="6"/>
      <c r="C7" s="6"/>
      <c r="D7" s="6"/>
      <c r="E7" s="58" t="s">
        <v>356</v>
      </c>
      <c r="F7" s="58">
        <v>2.9000000000000001E-2</v>
      </c>
      <c r="G7" s="58">
        <v>1.7000000000000001E-2</v>
      </c>
      <c r="H7" s="58">
        <v>61</v>
      </c>
      <c r="I7" s="58">
        <v>24.66</v>
      </c>
      <c r="J7" s="58">
        <v>181.53</v>
      </c>
      <c r="K7" s="58">
        <v>0.75</v>
      </c>
      <c r="L7" s="58">
        <v>22.61</v>
      </c>
      <c r="M7" s="58">
        <v>36.4</v>
      </c>
    </row>
    <row r="8" spans="1:13" ht="15.75" thickBot="1">
      <c r="A8" s="6"/>
      <c r="B8" s="43" t="s">
        <v>10</v>
      </c>
      <c r="C8" s="43"/>
      <c r="D8" s="6"/>
      <c r="E8" s="57" t="s">
        <v>357</v>
      </c>
      <c r="F8" s="57">
        <v>1.7000000000000001E-2</v>
      </c>
      <c r="G8" s="57">
        <v>2.5000000000000001E-2</v>
      </c>
      <c r="H8" s="57">
        <v>61</v>
      </c>
      <c r="I8" s="57">
        <v>24.74</v>
      </c>
      <c r="J8" s="57">
        <v>149.57</v>
      </c>
      <c r="K8" s="57">
        <v>0.81</v>
      </c>
      <c r="L8" s="57">
        <v>21.75</v>
      </c>
      <c r="M8" s="57">
        <v>38.380000000000003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358</v>
      </c>
      <c r="F9" s="58">
        <v>1.7000000000000001E-2</v>
      </c>
      <c r="G9" s="58">
        <v>2.1000000000000001E-2</v>
      </c>
      <c r="H9" s="58">
        <v>67</v>
      </c>
      <c r="I9" s="58">
        <v>24.77</v>
      </c>
      <c r="J9" s="58">
        <v>196.99</v>
      </c>
      <c r="K9" s="58">
        <v>0.98</v>
      </c>
      <c r="L9" s="58">
        <v>20.75</v>
      </c>
      <c r="M9" s="58">
        <v>41.48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359</v>
      </c>
      <c r="F10" s="57">
        <v>2.5000000000000001E-2</v>
      </c>
      <c r="G10" s="57">
        <v>1.4999999999999999E-2</v>
      </c>
      <c r="H10" s="57">
        <v>66</v>
      </c>
      <c r="I10" s="57">
        <v>24.65</v>
      </c>
      <c r="J10" s="57">
        <v>158.30000000000001</v>
      </c>
      <c r="K10" s="57">
        <v>1.1100000000000001</v>
      </c>
      <c r="L10" s="57">
        <v>19.97</v>
      </c>
      <c r="M10" s="57">
        <v>39.590000000000003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360</v>
      </c>
      <c r="F11" s="58">
        <v>2.9000000000000001E-2</v>
      </c>
      <c r="G11" s="58">
        <v>1.4E-2</v>
      </c>
      <c r="H11" s="58">
        <v>52</v>
      </c>
      <c r="I11" s="58">
        <v>24.72</v>
      </c>
      <c r="J11" s="58">
        <v>213.35</v>
      </c>
      <c r="K11" s="58">
        <v>0.96</v>
      </c>
      <c r="L11" s="58">
        <v>19.600000000000001</v>
      </c>
      <c r="M11" s="58">
        <v>38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361</v>
      </c>
      <c r="F12" s="57">
        <v>6.0000000000000001E-3</v>
      </c>
      <c r="G12" s="57">
        <v>3.5999999999999997E-2</v>
      </c>
      <c r="H12" s="57">
        <v>46</v>
      </c>
      <c r="I12" s="57">
        <v>24.69</v>
      </c>
      <c r="J12" s="57">
        <v>36.51</v>
      </c>
      <c r="K12" s="57">
        <v>1.2</v>
      </c>
      <c r="L12" s="57">
        <v>19.420000000000002</v>
      </c>
      <c r="M12" s="57">
        <v>41.54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362</v>
      </c>
      <c r="F13" s="58">
        <v>7.0000000000000001E-3</v>
      </c>
      <c r="G13" s="58">
        <v>4.7E-2</v>
      </c>
      <c r="H13" s="58">
        <v>122</v>
      </c>
      <c r="I13" s="58">
        <v>24.68</v>
      </c>
      <c r="J13" s="58">
        <v>315.27999999999997</v>
      </c>
      <c r="K13" s="58">
        <v>1.1200000000000001</v>
      </c>
      <c r="L13" s="58">
        <v>21.21</v>
      </c>
      <c r="M13" s="58">
        <v>36.85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363</v>
      </c>
      <c r="F14" s="57">
        <v>1.7999999999999999E-2</v>
      </c>
      <c r="G14" s="57">
        <v>4.5999999999999999E-2</v>
      </c>
      <c r="H14" s="57">
        <v>132</v>
      </c>
      <c r="I14" s="57">
        <v>24.62</v>
      </c>
      <c r="J14" s="57">
        <v>58.56</v>
      </c>
      <c r="K14" s="57">
        <v>1.34</v>
      </c>
      <c r="L14" s="57">
        <v>23.64</v>
      </c>
      <c r="M14" s="57">
        <v>28.22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364</v>
      </c>
      <c r="F15" s="58">
        <v>4.4999999999999998E-2</v>
      </c>
      <c r="G15" s="58">
        <v>1.4E-2</v>
      </c>
      <c r="H15" s="58">
        <v>128</v>
      </c>
      <c r="I15" s="58">
        <v>24.93</v>
      </c>
      <c r="J15" s="58">
        <v>149.91999999999999</v>
      </c>
      <c r="K15" s="58">
        <v>3.5</v>
      </c>
      <c r="L15" s="58">
        <v>26.76</v>
      </c>
      <c r="M15" s="58">
        <v>14.92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365</v>
      </c>
      <c r="F16" s="57">
        <v>5.2999999999999999E-2</v>
      </c>
      <c r="G16" s="57">
        <v>8.0000000000000002E-3</v>
      </c>
      <c r="H16" s="57">
        <v>49</v>
      </c>
      <c r="I16" s="57">
        <v>25.81</v>
      </c>
      <c r="J16" s="57">
        <v>140.22999999999999</v>
      </c>
      <c r="K16" s="57">
        <v>4.04</v>
      </c>
      <c r="L16" s="57">
        <v>28.49</v>
      </c>
      <c r="M16" s="57">
        <v>12.85</v>
      </c>
    </row>
    <row r="17" spans="1:13" ht="15">
      <c r="A17" s="6"/>
      <c r="B17" s="6"/>
      <c r="C17" s="6"/>
      <c r="D17" s="6"/>
      <c r="E17" s="58" t="s">
        <v>366</v>
      </c>
      <c r="F17" s="58">
        <v>5.7000000000000002E-2</v>
      </c>
      <c r="G17" s="58">
        <v>6.0000000000000001E-3</v>
      </c>
      <c r="H17" s="58">
        <v>49</v>
      </c>
      <c r="I17" s="58">
        <v>26.79</v>
      </c>
      <c r="J17" s="58">
        <v>160.47</v>
      </c>
      <c r="K17" s="58">
        <v>3.5</v>
      </c>
      <c r="L17" s="58">
        <v>30.17</v>
      </c>
      <c r="M17" s="58">
        <v>11.22</v>
      </c>
    </row>
    <row r="18" spans="1:13" ht="15.75" thickBot="1">
      <c r="A18" s="6"/>
      <c r="B18" s="6"/>
      <c r="C18" s="6"/>
      <c r="D18" s="6"/>
      <c r="E18" s="57" t="s">
        <v>367</v>
      </c>
      <c r="F18" s="57">
        <v>5.8000000000000003E-2</v>
      </c>
      <c r="G18" s="57">
        <v>6.0000000000000001E-3</v>
      </c>
      <c r="H18" s="57">
        <v>48</v>
      </c>
      <c r="I18" s="57">
        <v>27.14</v>
      </c>
      <c r="J18" s="57">
        <v>195.54</v>
      </c>
      <c r="K18" s="57">
        <v>3.47</v>
      </c>
      <c r="L18" s="57">
        <v>31.46</v>
      </c>
      <c r="M18" s="57">
        <v>9.43</v>
      </c>
    </row>
    <row r="19" spans="1:13" ht="15">
      <c r="A19" s="6"/>
      <c r="B19" s="44"/>
      <c r="C19" s="45" t="s">
        <v>23</v>
      </c>
      <c r="D19" s="6"/>
      <c r="E19" s="58" t="s">
        <v>368</v>
      </c>
      <c r="F19" s="58">
        <v>5.8000000000000003E-2</v>
      </c>
      <c r="G19" s="58">
        <v>8.9999999999999993E-3</v>
      </c>
      <c r="H19" s="58">
        <v>50</v>
      </c>
      <c r="I19" s="58">
        <v>27.22</v>
      </c>
      <c r="J19" s="58">
        <v>248.86</v>
      </c>
      <c r="K19" s="58">
        <v>2.86</v>
      </c>
      <c r="L19" s="58">
        <v>32.71</v>
      </c>
      <c r="M19" s="58">
        <v>8.27</v>
      </c>
    </row>
    <row r="20" spans="1:13" ht="15.75" thickBot="1">
      <c r="A20" s="6"/>
      <c r="B20" s="40"/>
      <c r="C20" s="46"/>
      <c r="D20" s="6"/>
      <c r="E20" s="57" t="s">
        <v>369</v>
      </c>
      <c r="F20" s="57">
        <v>6.3E-2</v>
      </c>
      <c r="G20" s="57">
        <v>0.01</v>
      </c>
      <c r="H20" s="57">
        <v>54</v>
      </c>
      <c r="I20" s="57">
        <v>27.13</v>
      </c>
      <c r="J20" s="57">
        <v>38.909999999999997</v>
      </c>
      <c r="K20" s="57">
        <v>2.54</v>
      </c>
      <c r="L20" s="57">
        <v>33.479999999999997</v>
      </c>
      <c r="M20" s="57">
        <v>7.58</v>
      </c>
    </row>
    <row r="21" spans="1:13" ht="15">
      <c r="A21" s="6"/>
      <c r="B21" s="37"/>
      <c r="C21" s="39" t="s">
        <v>24</v>
      </c>
      <c r="D21" s="6"/>
      <c r="E21" s="58" t="s">
        <v>370</v>
      </c>
      <c r="F21" s="58">
        <v>7.1999999999999995E-2</v>
      </c>
      <c r="G21" s="58">
        <v>8.9999999999999993E-3</v>
      </c>
      <c r="H21" s="58">
        <v>60</v>
      </c>
      <c r="I21" s="58">
        <v>27.35</v>
      </c>
      <c r="J21" s="58">
        <v>137.36000000000001</v>
      </c>
      <c r="K21" s="58">
        <v>2.06</v>
      </c>
      <c r="L21" s="58">
        <v>33.590000000000003</v>
      </c>
      <c r="M21" s="58">
        <v>7.31</v>
      </c>
    </row>
    <row r="22" spans="1:13" ht="15.75" thickBot="1">
      <c r="A22" s="6"/>
      <c r="B22" s="38"/>
      <c r="C22" s="40"/>
      <c r="D22" s="6"/>
      <c r="E22" s="57" t="s">
        <v>371</v>
      </c>
      <c r="F22" s="57">
        <v>7.5999999999999998E-2</v>
      </c>
      <c r="G22" s="57">
        <v>1.0999999999999999E-2</v>
      </c>
      <c r="H22" s="57">
        <v>58</v>
      </c>
      <c r="I22" s="57">
        <v>27.42</v>
      </c>
      <c r="J22" s="57">
        <v>320.97000000000003</v>
      </c>
      <c r="K22" s="57">
        <v>1.84</v>
      </c>
      <c r="L22" s="57">
        <v>33.86</v>
      </c>
      <c r="M22" s="57">
        <v>6.62</v>
      </c>
    </row>
    <row r="23" spans="1:13" ht="15">
      <c r="A23" s="6"/>
      <c r="B23" s="6"/>
      <c r="C23" s="6"/>
      <c r="D23" s="6"/>
      <c r="E23" s="58" t="s">
        <v>372</v>
      </c>
      <c r="F23" s="58">
        <v>5.3999999999999999E-2</v>
      </c>
      <c r="G23" s="58">
        <v>1.2999999999999999E-2</v>
      </c>
      <c r="H23" s="58">
        <v>67</v>
      </c>
      <c r="I23" s="58">
        <v>27.44</v>
      </c>
      <c r="J23" s="58">
        <v>105.52</v>
      </c>
      <c r="K23" s="58">
        <v>2.83</v>
      </c>
      <c r="L23" s="58">
        <v>32.56</v>
      </c>
      <c r="M23" s="58">
        <v>7.84</v>
      </c>
    </row>
    <row r="24" spans="1:13" ht="15">
      <c r="A24" s="6"/>
      <c r="B24" s="6"/>
      <c r="C24" s="6"/>
      <c r="D24" s="6"/>
      <c r="E24" s="57" t="s">
        <v>373</v>
      </c>
      <c r="F24" s="57">
        <v>4.5999999999999999E-2</v>
      </c>
      <c r="G24" s="57">
        <v>1.9E-2</v>
      </c>
      <c r="H24" s="57">
        <v>56</v>
      </c>
      <c r="I24" s="57">
        <v>27.37</v>
      </c>
      <c r="J24" s="57">
        <v>156.26</v>
      </c>
      <c r="K24" s="57">
        <v>1.43</v>
      </c>
      <c r="L24" s="57">
        <v>32.11</v>
      </c>
      <c r="M24" s="57">
        <v>8.32</v>
      </c>
    </row>
    <row r="25" spans="1:13" ht="15">
      <c r="A25" s="6"/>
      <c r="B25" s="6"/>
      <c r="C25" s="6"/>
      <c r="D25" s="6"/>
      <c r="E25" s="58" t="s">
        <v>374</v>
      </c>
      <c r="F25" s="58">
        <v>4.2999999999999997E-2</v>
      </c>
      <c r="G25" s="58">
        <v>2.3E-2</v>
      </c>
      <c r="H25" s="58">
        <v>54</v>
      </c>
      <c r="I25" s="58">
        <v>27.31</v>
      </c>
      <c r="J25" s="58">
        <v>36.979999999999997</v>
      </c>
      <c r="K25" s="58">
        <v>3.01</v>
      </c>
      <c r="L25" s="58">
        <v>31.14</v>
      </c>
      <c r="M25" s="58">
        <v>11.96</v>
      </c>
    </row>
    <row r="26" spans="1:13" ht="15">
      <c r="A26" s="6"/>
      <c r="B26" s="6"/>
      <c r="C26" s="6"/>
      <c r="D26" s="6"/>
      <c r="E26" s="57" t="s">
        <v>375</v>
      </c>
      <c r="F26" s="57">
        <v>4.3999999999999997E-2</v>
      </c>
      <c r="G26" s="57">
        <v>0.02</v>
      </c>
      <c r="H26" s="57">
        <v>71</v>
      </c>
      <c r="I26" s="57">
        <v>27.12</v>
      </c>
      <c r="J26" s="57">
        <v>2.29</v>
      </c>
      <c r="K26" s="57">
        <v>3.78</v>
      </c>
      <c r="L26" s="57">
        <v>29.76</v>
      </c>
      <c r="M26" s="57">
        <v>16.39</v>
      </c>
    </row>
    <row r="27" spans="1:13" ht="15">
      <c r="A27" s="6"/>
      <c r="B27" s="6"/>
      <c r="C27" s="6"/>
      <c r="D27" s="6"/>
      <c r="E27" s="58" t="s">
        <v>376</v>
      </c>
      <c r="F27" s="58">
        <v>4.2999999999999997E-2</v>
      </c>
      <c r="G27" s="58">
        <v>2.4E-2</v>
      </c>
      <c r="H27" s="58">
        <v>78</v>
      </c>
      <c r="I27" s="58">
        <v>26.73</v>
      </c>
      <c r="J27" s="58">
        <v>18.72</v>
      </c>
      <c r="K27" s="58">
        <v>3.68</v>
      </c>
      <c r="L27" s="58">
        <v>28.47</v>
      </c>
      <c r="M27" s="58">
        <v>23.28</v>
      </c>
    </row>
    <row r="28" spans="1:13" ht="15">
      <c r="A28" s="6"/>
      <c r="B28" s="6"/>
      <c r="C28" s="6"/>
      <c r="D28" s="6"/>
      <c r="E28" s="57" t="s">
        <v>377</v>
      </c>
      <c r="F28" s="57">
        <v>4.8000000000000001E-2</v>
      </c>
      <c r="G28" s="57">
        <v>1.4E-2</v>
      </c>
      <c r="H28" s="57">
        <v>89</v>
      </c>
      <c r="I28" s="57">
        <v>26.32</v>
      </c>
      <c r="J28" s="57">
        <v>45.4</v>
      </c>
      <c r="K28" s="57">
        <v>3.22</v>
      </c>
      <c r="L28" s="57">
        <v>27.85</v>
      </c>
      <c r="M28" s="57">
        <v>21.73</v>
      </c>
    </row>
    <row r="29" spans="1:13" ht="15">
      <c r="A29" s="6"/>
      <c r="B29" s="6"/>
      <c r="C29" s="6"/>
      <c r="D29" s="6"/>
      <c r="E29" s="58" t="s">
        <v>378</v>
      </c>
      <c r="F29" s="58">
        <v>5.6000000000000001E-2</v>
      </c>
      <c r="G29" s="58">
        <v>8.0000000000000002E-3</v>
      </c>
      <c r="H29" s="58">
        <v>74</v>
      </c>
      <c r="I29" s="58">
        <v>25.79</v>
      </c>
      <c r="J29" s="58">
        <v>45.55</v>
      </c>
      <c r="K29" s="58">
        <v>2.98</v>
      </c>
      <c r="L29" s="58">
        <v>27.04</v>
      </c>
      <c r="M29" s="58">
        <v>21.57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4.1916666666666678E-2</v>
      </c>
      <c r="G31" s="32">
        <f>AVERAGE(G6:G29)</f>
        <v>1.7875000000000005E-2</v>
      </c>
      <c r="H31" s="36">
        <f>MAX(H6:H29)</f>
        <v>132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7" priority="1" operator="greaterThan">
      <formula>$K$32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C9717-6736-4A4F-A293-61ECFAD19817}">
  <dimension ref="A1:M39"/>
  <sheetViews>
    <sheetView topLeftCell="A3" workbookViewId="0">
      <selection activeCell="C6" sqref="C6"/>
    </sheetView>
  </sheetViews>
  <sheetFormatPr baseColWidth="10" defaultRowHeight="14.25"/>
  <cols>
    <col min="5" max="5" width="18.87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45792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379</v>
      </c>
      <c r="F6" s="57">
        <v>5.6000000000000001E-2</v>
      </c>
      <c r="G6" s="57">
        <v>7.0000000000000001E-3</v>
      </c>
      <c r="H6" s="57">
        <v>55</v>
      </c>
      <c r="I6" s="57">
        <v>25.13</v>
      </c>
      <c r="J6" s="57">
        <v>23.88</v>
      </c>
      <c r="K6" s="57">
        <v>2.3199999999999998</v>
      </c>
      <c r="L6" s="57">
        <v>26.2</v>
      </c>
      <c r="M6" s="57">
        <v>23.95</v>
      </c>
    </row>
    <row r="7" spans="1:13" ht="15.75" thickBot="1">
      <c r="A7" s="6"/>
      <c r="B7" s="6"/>
      <c r="C7" s="6"/>
      <c r="D7" s="6"/>
      <c r="E7" s="58" t="s">
        <v>380</v>
      </c>
      <c r="F7" s="58">
        <v>5.2999999999999999E-2</v>
      </c>
      <c r="G7" s="58">
        <v>7.0000000000000001E-3</v>
      </c>
      <c r="H7" s="58">
        <v>42</v>
      </c>
      <c r="I7" s="58">
        <v>24.79</v>
      </c>
      <c r="J7" s="58">
        <v>40.869999999999997</v>
      </c>
      <c r="K7" s="58">
        <v>2.2200000000000002</v>
      </c>
      <c r="L7" s="58">
        <v>25.42</v>
      </c>
      <c r="M7" s="58">
        <v>26.81</v>
      </c>
    </row>
    <row r="8" spans="1:13" ht="15.75" thickBot="1">
      <c r="A8" s="6"/>
      <c r="B8" s="43" t="s">
        <v>10</v>
      </c>
      <c r="C8" s="43"/>
      <c r="D8" s="6"/>
      <c r="E8" s="57" t="s">
        <v>381</v>
      </c>
      <c r="F8" s="57">
        <v>4.1000000000000002E-2</v>
      </c>
      <c r="G8" s="57">
        <v>0.01</v>
      </c>
      <c r="H8" s="57">
        <v>40</v>
      </c>
      <c r="I8" s="57">
        <v>24.7</v>
      </c>
      <c r="J8" s="57">
        <v>178.39</v>
      </c>
      <c r="K8" s="57">
        <v>1.75</v>
      </c>
      <c r="L8" s="57">
        <v>24.19</v>
      </c>
      <c r="M8" s="57">
        <v>29.23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382</v>
      </c>
      <c r="F9" s="58">
        <v>4.1000000000000002E-2</v>
      </c>
      <c r="G9" s="58">
        <v>8.9999999999999993E-3</v>
      </c>
      <c r="H9" s="58">
        <v>52</v>
      </c>
      <c r="I9" s="58">
        <v>24.63</v>
      </c>
      <c r="J9" s="58">
        <v>185.01</v>
      </c>
      <c r="K9" s="58">
        <v>1.74</v>
      </c>
      <c r="L9" s="58">
        <v>22.16</v>
      </c>
      <c r="M9" s="58">
        <v>37.840000000000003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383</v>
      </c>
      <c r="F10" s="57">
        <v>3.5999999999999997E-2</v>
      </c>
      <c r="G10" s="57">
        <v>1.0999999999999999E-2</v>
      </c>
      <c r="H10" s="57">
        <v>59</v>
      </c>
      <c r="I10" s="57">
        <v>24.8</v>
      </c>
      <c r="J10" s="57">
        <v>193.12</v>
      </c>
      <c r="K10" s="57">
        <v>1.39</v>
      </c>
      <c r="L10" s="57">
        <v>21.56</v>
      </c>
      <c r="M10" s="57">
        <v>39.659999999999997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384</v>
      </c>
      <c r="F11" s="58">
        <v>2.8000000000000001E-2</v>
      </c>
      <c r="G11" s="58">
        <v>1.4999999999999999E-2</v>
      </c>
      <c r="H11" s="58">
        <v>56</v>
      </c>
      <c r="I11" s="58">
        <v>24.88</v>
      </c>
      <c r="J11" s="58">
        <v>198.55</v>
      </c>
      <c r="K11" s="58">
        <v>1.2</v>
      </c>
      <c r="L11" s="58">
        <v>21.46</v>
      </c>
      <c r="M11" s="58">
        <v>36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385</v>
      </c>
      <c r="F12" s="57">
        <v>1.0999999999999999E-2</v>
      </c>
      <c r="G12" s="57">
        <v>0.03</v>
      </c>
      <c r="H12" s="57">
        <v>60</v>
      </c>
      <c r="I12" s="57">
        <v>24.79</v>
      </c>
      <c r="J12" s="57">
        <v>279.97000000000003</v>
      </c>
      <c r="K12" s="57">
        <v>0.93</v>
      </c>
      <c r="L12" s="57">
        <v>21.31</v>
      </c>
      <c r="M12" s="57">
        <v>33.78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386</v>
      </c>
      <c r="F13" s="58">
        <v>2.5000000000000001E-2</v>
      </c>
      <c r="G13" s="58">
        <v>2.4E-2</v>
      </c>
      <c r="H13" s="58">
        <v>81</v>
      </c>
      <c r="I13" s="58">
        <v>24.82</v>
      </c>
      <c r="J13" s="58">
        <v>233.2</v>
      </c>
      <c r="K13" s="58">
        <v>0.88</v>
      </c>
      <c r="L13" s="58">
        <v>22.91</v>
      </c>
      <c r="M13" s="58">
        <v>27.48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387</v>
      </c>
      <c r="F14" s="57">
        <v>2.8000000000000001E-2</v>
      </c>
      <c r="G14" s="57">
        <v>2.8000000000000001E-2</v>
      </c>
      <c r="H14" s="57">
        <v>65</v>
      </c>
      <c r="I14" s="57">
        <v>24.76</v>
      </c>
      <c r="J14" s="57">
        <v>296.74</v>
      </c>
      <c r="K14" s="57">
        <v>1.1599999999999999</v>
      </c>
      <c r="L14" s="57">
        <v>25.32</v>
      </c>
      <c r="M14" s="57">
        <v>23.8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388</v>
      </c>
      <c r="F15" s="58">
        <v>4.7E-2</v>
      </c>
      <c r="G15" s="58">
        <v>1.7000000000000001E-2</v>
      </c>
      <c r="H15" s="58">
        <v>129</v>
      </c>
      <c r="I15" s="58">
        <v>25.42</v>
      </c>
      <c r="J15" s="58">
        <v>260.39999999999998</v>
      </c>
      <c r="K15" s="58">
        <v>1.82</v>
      </c>
      <c r="L15" s="58">
        <v>27.06</v>
      </c>
      <c r="M15" s="58">
        <v>20.74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389</v>
      </c>
      <c r="F16" s="57">
        <v>5.5E-2</v>
      </c>
      <c r="G16" s="57">
        <v>1.0999999999999999E-2</v>
      </c>
      <c r="H16" s="57">
        <v>82</v>
      </c>
      <c r="I16" s="57">
        <v>26.53</v>
      </c>
      <c r="J16" s="57">
        <v>274.14999999999998</v>
      </c>
      <c r="K16" s="57">
        <v>1.97</v>
      </c>
      <c r="L16" s="57">
        <v>28.94</v>
      </c>
      <c r="M16" s="57">
        <v>17.34</v>
      </c>
    </row>
    <row r="17" spans="1:13" ht="15">
      <c r="A17" s="6"/>
      <c r="B17" s="6"/>
      <c r="C17" s="6"/>
      <c r="D17" s="6"/>
      <c r="E17" s="58" t="s">
        <v>390</v>
      </c>
      <c r="F17" s="58">
        <v>0.06</v>
      </c>
      <c r="G17" s="58">
        <v>8.0000000000000002E-3</v>
      </c>
      <c r="H17" s="58">
        <v>63</v>
      </c>
      <c r="I17" s="58">
        <v>27.1</v>
      </c>
      <c r="J17" s="58">
        <v>253.75</v>
      </c>
      <c r="K17" s="58">
        <v>2.09</v>
      </c>
      <c r="L17" s="58">
        <v>30.83</v>
      </c>
      <c r="M17" s="58">
        <v>12.66</v>
      </c>
    </row>
    <row r="18" spans="1:13" ht="15.75" thickBot="1">
      <c r="A18" s="6"/>
      <c r="B18" s="6"/>
      <c r="C18" s="6"/>
      <c r="D18" s="6"/>
      <c r="E18" s="57" t="s">
        <v>391</v>
      </c>
      <c r="F18" s="57">
        <v>6.3E-2</v>
      </c>
      <c r="G18" s="57">
        <v>8.0000000000000002E-3</v>
      </c>
      <c r="H18" s="57">
        <v>49</v>
      </c>
      <c r="I18" s="57">
        <v>27.32</v>
      </c>
      <c r="J18" s="57">
        <v>258.7</v>
      </c>
      <c r="K18" s="57">
        <v>2.4700000000000002</v>
      </c>
      <c r="L18" s="57">
        <v>32.119999999999997</v>
      </c>
      <c r="M18" s="57">
        <v>10.32</v>
      </c>
    </row>
    <row r="19" spans="1:13" ht="15">
      <c r="A19" s="6"/>
      <c r="B19" s="44"/>
      <c r="C19" s="45" t="s">
        <v>23</v>
      </c>
      <c r="D19" s="6"/>
      <c r="E19" s="58" t="s">
        <v>392</v>
      </c>
      <c r="F19" s="58">
        <v>6.7000000000000004E-2</v>
      </c>
      <c r="G19" s="58">
        <v>8.0000000000000002E-3</v>
      </c>
      <c r="H19" s="58">
        <v>51</v>
      </c>
      <c r="I19" s="58">
        <v>27.23</v>
      </c>
      <c r="J19" s="58">
        <v>274.69</v>
      </c>
      <c r="K19" s="58">
        <v>2.75</v>
      </c>
      <c r="L19" s="58">
        <v>32.979999999999997</v>
      </c>
      <c r="M19" s="58">
        <v>9.34</v>
      </c>
    </row>
    <row r="20" spans="1:13" ht="15.75" thickBot="1">
      <c r="A20" s="6"/>
      <c r="B20" s="40"/>
      <c r="C20" s="46"/>
      <c r="D20" s="6"/>
      <c r="E20" s="57" t="s">
        <v>393</v>
      </c>
      <c r="F20" s="57">
        <v>6.7000000000000004E-2</v>
      </c>
      <c r="G20" s="57">
        <v>0.01</v>
      </c>
      <c r="H20" s="57">
        <v>52</v>
      </c>
      <c r="I20" s="57">
        <v>27.18</v>
      </c>
      <c r="J20" s="57">
        <v>301.63</v>
      </c>
      <c r="K20" s="57">
        <v>3.44</v>
      </c>
      <c r="L20" s="57">
        <v>33.4</v>
      </c>
      <c r="M20" s="57">
        <v>8.74</v>
      </c>
    </row>
    <row r="21" spans="1:13" ht="15">
      <c r="A21" s="6"/>
      <c r="B21" s="37"/>
      <c r="C21" s="39" t="s">
        <v>24</v>
      </c>
      <c r="D21" s="6"/>
      <c r="E21" s="58" t="s">
        <v>394</v>
      </c>
      <c r="F21" s="58">
        <v>6.8000000000000005E-2</v>
      </c>
      <c r="G21" s="58">
        <v>0.01</v>
      </c>
      <c r="H21" s="58">
        <v>58</v>
      </c>
      <c r="I21" s="58">
        <v>27.38</v>
      </c>
      <c r="J21" s="58">
        <v>341.47</v>
      </c>
      <c r="K21" s="58">
        <v>2.31</v>
      </c>
      <c r="L21" s="58">
        <v>33.71</v>
      </c>
      <c r="M21" s="58">
        <v>8.35</v>
      </c>
    </row>
    <row r="22" spans="1:13" ht="15.75" thickBot="1">
      <c r="A22" s="6"/>
      <c r="B22" s="38"/>
      <c r="C22" s="40"/>
      <c r="D22" s="6"/>
      <c r="E22" s="57" t="s">
        <v>395</v>
      </c>
      <c r="F22" s="57">
        <v>6.4000000000000001E-2</v>
      </c>
      <c r="G22" s="57">
        <v>1.2E-2</v>
      </c>
      <c r="H22" s="57">
        <v>54</v>
      </c>
      <c r="I22" s="57">
        <v>27.55</v>
      </c>
      <c r="J22" s="57">
        <v>14.19</v>
      </c>
      <c r="K22" s="57">
        <v>2.17</v>
      </c>
      <c r="L22" s="57">
        <v>32.909999999999997</v>
      </c>
      <c r="M22" s="57">
        <v>9.11</v>
      </c>
    </row>
    <row r="23" spans="1:13" ht="15">
      <c r="A23" s="6"/>
      <c r="B23" s="6"/>
      <c r="C23" s="6"/>
      <c r="D23" s="6"/>
      <c r="E23" s="58" t="s">
        <v>396</v>
      </c>
      <c r="F23" s="58">
        <v>5.1999999999999998E-2</v>
      </c>
      <c r="G23" s="58">
        <v>1.6E-2</v>
      </c>
      <c r="H23" s="58">
        <v>57</v>
      </c>
      <c r="I23" s="58">
        <v>27.68</v>
      </c>
      <c r="J23" s="58">
        <v>329.02</v>
      </c>
      <c r="K23" s="58">
        <v>2.72</v>
      </c>
      <c r="L23" s="58">
        <v>32.57</v>
      </c>
      <c r="M23" s="58">
        <v>10.41</v>
      </c>
    </row>
    <row r="24" spans="1:13" ht="15">
      <c r="A24" s="6"/>
      <c r="B24" s="6"/>
      <c r="C24" s="6"/>
      <c r="D24" s="6"/>
      <c r="E24" s="57" t="s">
        <v>397</v>
      </c>
      <c r="F24" s="57">
        <v>0.05</v>
      </c>
      <c r="G24" s="57">
        <v>1.7000000000000001E-2</v>
      </c>
      <c r="H24" s="57">
        <v>62</v>
      </c>
      <c r="I24" s="57">
        <v>27.76</v>
      </c>
      <c r="J24" s="57">
        <v>35.119999999999997</v>
      </c>
      <c r="K24" s="57">
        <v>3.8</v>
      </c>
      <c r="L24" s="57">
        <v>31.74</v>
      </c>
      <c r="M24" s="57">
        <v>12.76</v>
      </c>
    </row>
    <row r="25" spans="1:13" ht="15">
      <c r="A25" s="6"/>
      <c r="B25" s="6"/>
      <c r="C25" s="6"/>
      <c r="D25" s="6"/>
      <c r="E25" s="58" t="s">
        <v>398</v>
      </c>
      <c r="F25" s="58">
        <v>4.2000000000000003E-2</v>
      </c>
      <c r="G25" s="58">
        <v>1.9E-2</v>
      </c>
      <c r="H25" s="58">
        <v>68</v>
      </c>
      <c r="I25" s="58">
        <v>27.46</v>
      </c>
      <c r="J25" s="58">
        <v>25.18</v>
      </c>
      <c r="K25" s="58">
        <v>3.95</v>
      </c>
      <c r="L25" s="58">
        <v>30.31</v>
      </c>
      <c r="M25" s="58">
        <v>16.32</v>
      </c>
    </row>
    <row r="26" spans="1:13" ht="15">
      <c r="A26" s="6"/>
      <c r="B26" s="6"/>
      <c r="C26" s="6"/>
      <c r="D26" s="6"/>
      <c r="E26" s="57" t="s">
        <v>399</v>
      </c>
      <c r="F26" s="57">
        <v>4.4999999999999998E-2</v>
      </c>
      <c r="G26" s="57">
        <v>1.6E-2</v>
      </c>
      <c r="H26" s="57">
        <v>73</v>
      </c>
      <c r="I26" s="57">
        <v>26.93</v>
      </c>
      <c r="J26" s="57">
        <v>36.119999999999997</v>
      </c>
      <c r="K26" s="57">
        <v>3.96</v>
      </c>
      <c r="L26" s="57">
        <v>28.13</v>
      </c>
      <c r="M26" s="57">
        <v>28.81</v>
      </c>
    </row>
    <row r="27" spans="1:13" ht="15">
      <c r="A27" s="6"/>
      <c r="B27" s="6"/>
      <c r="C27" s="6"/>
      <c r="D27" s="6"/>
      <c r="E27" s="58" t="s">
        <v>400</v>
      </c>
      <c r="F27" s="58">
        <v>3.9E-2</v>
      </c>
      <c r="G27" s="58">
        <v>1.7999999999999999E-2</v>
      </c>
      <c r="H27" s="58">
        <v>82</v>
      </c>
      <c r="I27" s="58">
        <v>26.31</v>
      </c>
      <c r="J27" s="58">
        <v>35.25</v>
      </c>
      <c r="K27" s="58">
        <v>3.25</v>
      </c>
      <c r="L27" s="58">
        <v>27.06</v>
      </c>
      <c r="M27" s="58">
        <v>31.18</v>
      </c>
    </row>
    <row r="28" spans="1:13" ht="15">
      <c r="A28" s="6"/>
      <c r="B28" s="6"/>
      <c r="C28" s="6"/>
      <c r="D28" s="6"/>
      <c r="E28" s="57" t="s">
        <v>401</v>
      </c>
      <c r="F28" s="57">
        <v>3.1E-2</v>
      </c>
      <c r="G28" s="57">
        <v>2.1000000000000001E-2</v>
      </c>
      <c r="H28" s="57">
        <v>85</v>
      </c>
      <c r="I28" s="57">
        <v>25.53</v>
      </c>
      <c r="J28" s="57">
        <v>17.05</v>
      </c>
      <c r="K28" s="57">
        <v>2.89</v>
      </c>
      <c r="L28" s="57">
        <v>25.94</v>
      </c>
      <c r="M28" s="57">
        <v>33.130000000000003</v>
      </c>
    </row>
    <row r="29" spans="1:13" ht="15">
      <c r="A29" s="6"/>
      <c r="B29" s="6"/>
      <c r="C29" s="6"/>
      <c r="D29" s="6"/>
      <c r="E29" s="58" t="s">
        <v>402</v>
      </c>
      <c r="F29" s="58">
        <v>2.4E-2</v>
      </c>
      <c r="G29" s="58">
        <v>2.5999999999999999E-2</v>
      </c>
      <c r="H29" s="58">
        <v>81</v>
      </c>
      <c r="I29" s="58">
        <v>25.05</v>
      </c>
      <c r="J29" s="58">
        <v>331.43</v>
      </c>
      <c r="K29" s="58">
        <v>1.73</v>
      </c>
      <c r="L29" s="58">
        <v>24.75</v>
      </c>
      <c r="M29" s="58">
        <v>36.14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4.5541666666666675E-2</v>
      </c>
      <c r="G31" s="32">
        <f>AVERAGE(G6:G29)</f>
        <v>1.4916666666666674E-2</v>
      </c>
      <c r="H31" s="36">
        <f>MAX(H6:H29)</f>
        <v>129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6" priority="1" operator="greaterThan">
      <formula>$K$32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0B0F-AEB1-4D25-BCFB-A4C1B1B88966}">
  <dimension ref="A1:M39"/>
  <sheetViews>
    <sheetView workbookViewId="0">
      <selection activeCell="C5" sqref="C5"/>
    </sheetView>
  </sheetViews>
  <sheetFormatPr baseColWidth="10" defaultRowHeight="14.25"/>
  <cols>
    <col min="5" max="5" width="19.62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45793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403</v>
      </c>
      <c r="F6" s="57">
        <v>2.1000000000000001E-2</v>
      </c>
      <c r="G6" s="57">
        <v>2.5999999999999999E-2</v>
      </c>
      <c r="H6" s="57">
        <v>81</v>
      </c>
      <c r="I6" s="57">
        <v>24.9</v>
      </c>
      <c r="J6" s="57">
        <v>322.06</v>
      </c>
      <c r="K6" s="57">
        <v>1.47</v>
      </c>
      <c r="L6" s="57">
        <v>23.94</v>
      </c>
      <c r="M6" s="57">
        <v>38.06</v>
      </c>
    </row>
    <row r="7" spans="1:13" ht="15.75" thickBot="1">
      <c r="A7" s="6"/>
      <c r="B7" s="6"/>
      <c r="C7" s="6"/>
      <c r="D7" s="6"/>
      <c r="E7" s="58" t="s">
        <v>404</v>
      </c>
      <c r="F7" s="58">
        <v>1.7000000000000001E-2</v>
      </c>
      <c r="G7" s="58">
        <v>2.5999999999999999E-2</v>
      </c>
      <c r="H7" s="58">
        <v>79</v>
      </c>
      <c r="I7" s="58">
        <v>24.83</v>
      </c>
      <c r="J7" s="58">
        <v>200</v>
      </c>
      <c r="K7" s="58">
        <v>1.62</v>
      </c>
      <c r="L7" s="58">
        <v>23.16</v>
      </c>
      <c r="M7" s="58">
        <v>40.72</v>
      </c>
    </row>
    <row r="8" spans="1:13" ht="15.75" thickBot="1">
      <c r="A8" s="6"/>
      <c r="B8" s="43" t="s">
        <v>10</v>
      </c>
      <c r="C8" s="43"/>
      <c r="D8" s="6"/>
      <c r="E8" s="57" t="s">
        <v>405</v>
      </c>
      <c r="F8" s="57">
        <v>2.1000000000000001E-2</v>
      </c>
      <c r="G8" s="57">
        <v>0.02</v>
      </c>
      <c r="H8" s="57">
        <v>75</v>
      </c>
      <c r="I8" s="57">
        <v>24.8</v>
      </c>
      <c r="J8" s="57">
        <v>234.7</v>
      </c>
      <c r="K8" s="57">
        <v>1.1499999999999999</v>
      </c>
      <c r="L8" s="57">
        <v>22.79</v>
      </c>
      <c r="M8" s="57">
        <v>41.11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406</v>
      </c>
      <c r="F9" s="58">
        <v>1.2999999999999999E-2</v>
      </c>
      <c r="G9" s="58">
        <v>2.5999999999999999E-2</v>
      </c>
      <c r="H9" s="58">
        <v>82</v>
      </c>
      <c r="I9" s="58">
        <v>24.7</v>
      </c>
      <c r="J9" s="58">
        <v>193.8</v>
      </c>
      <c r="K9" s="58">
        <v>1.33</v>
      </c>
      <c r="L9" s="58">
        <v>21.94</v>
      </c>
      <c r="M9" s="58">
        <v>44.08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407</v>
      </c>
      <c r="F10" s="57">
        <v>2.1000000000000001E-2</v>
      </c>
      <c r="G10" s="57">
        <v>1.7000000000000001E-2</v>
      </c>
      <c r="H10" s="57">
        <v>105</v>
      </c>
      <c r="I10" s="57">
        <v>24.72</v>
      </c>
      <c r="J10" s="57">
        <v>157.18</v>
      </c>
      <c r="K10" s="57">
        <v>1.31</v>
      </c>
      <c r="L10" s="57">
        <v>20.86</v>
      </c>
      <c r="M10" s="57">
        <v>47.49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408</v>
      </c>
      <c r="F11" s="58">
        <v>1.7000000000000001E-2</v>
      </c>
      <c r="G11" s="58">
        <v>2.1000000000000001E-2</v>
      </c>
      <c r="H11" s="58">
        <v>100</v>
      </c>
      <c r="I11" s="58">
        <v>24.83</v>
      </c>
      <c r="J11" s="58">
        <v>74.63</v>
      </c>
      <c r="K11" s="58">
        <v>1.47</v>
      </c>
      <c r="L11" s="58">
        <v>20.81</v>
      </c>
      <c r="M11" s="58">
        <v>44.69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409</v>
      </c>
      <c r="F12" s="57">
        <v>1.6E-2</v>
      </c>
      <c r="G12" s="57">
        <v>2.4E-2</v>
      </c>
      <c r="H12" s="57">
        <v>82</v>
      </c>
      <c r="I12" s="57">
        <v>24.72</v>
      </c>
      <c r="J12" s="57">
        <v>223.56</v>
      </c>
      <c r="K12" s="57">
        <v>1.63</v>
      </c>
      <c r="L12" s="57">
        <v>20.190000000000001</v>
      </c>
      <c r="M12" s="57">
        <v>46.84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410</v>
      </c>
      <c r="F13" s="58">
        <v>2.7E-2</v>
      </c>
      <c r="G13" s="58">
        <v>0.02</v>
      </c>
      <c r="H13" s="58">
        <v>79</v>
      </c>
      <c r="I13" s="58">
        <v>24.65</v>
      </c>
      <c r="J13" s="58">
        <v>204.65</v>
      </c>
      <c r="K13" s="58">
        <v>1.1299999999999999</v>
      </c>
      <c r="L13" s="58">
        <v>21.26</v>
      </c>
      <c r="M13" s="58">
        <v>47.65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411</v>
      </c>
      <c r="F14" s="57">
        <v>4.2000000000000003E-2</v>
      </c>
      <c r="G14" s="57">
        <v>1.4999999999999999E-2</v>
      </c>
      <c r="H14" s="57">
        <v>78</v>
      </c>
      <c r="I14" s="57">
        <v>24.7</v>
      </c>
      <c r="J14" s="57">
        <v>228.47</v>
      </c>
      <c r="K14" s="57">
        <v>1.92</v>
      </c>
      <c r="L14" s="57">
        <v>23.11</v>
      </c>
      <c r="M14" s="57">
        <v>41.22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412</v>
      </c>
      <c r="F15" s="58">
        <v>5.2999999999999999E-2</v>
      </c>
      <c r="G15" s="58">
        <v>1.2E-2</v>
      </c>
      <c r="H15" s="58">
        <v>74</v>
      </c>
      <c r="I15" s="58">
        <v>25.09</v>
      </c>
      <c r="J15" s="58">
        <v>246.47</v>
      </c>
      <c r="K15" s="58">
        <v>1.44</v>
      </c>
      <c r="L15" s="58">
        <v>25.82</v>
      </c>
      <c r="M15" s="58">
        <v>33.25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413</v>
      </c>
      <c r="F16" s="57">
        <v>5.7000000000000002E-2</v>
      </c>
      <c r="G16" s="57">
        <v>0.01</v>
      </c>
      <c r="H16" s="57">
        <v>77</v>
      </c>
      <c r="I16" s="57">
        <v>25.96</v>
      </c>
      <c r="J16" s="57">
        <v>252.06</v>
      </c>
      <c r="K16" s="57">
        <v>1.98</v>
      </c>
      <c r="L16" s="57">
        <v>28.14</v>
      </c>
      <c r="M16" s="57">
        <v>22.78</v>
      </c>
    </row>
    <row r="17" spans="1:13" ht="15">
      <c r="A17" s="6"/>
      <c r="B17" s="6"/>
      <c r="C17" s="6"/>
      <c r="D17" s="6"/>
      <c r="E17" s="58" t="s">
        <v>414</v>
      </c>
      <c r="F17" s="58">
        <v>5.8999999999999997E-2</v>
      </c>
      <c r="G17" s="58">
        <v>8.0000000000000002E-3</v>
      </c>
      <c r="H17" s="58">
        <v>68</v>
      </c>
      <c r="I17" s="58">
        <v>26.74</v>
      </c>
      <c r="J17" s="58">
        <v>252.78</v>
      </c>
      <c r="K17" s="58">
        <v>2.0299999999999998</v>
      </c>
      <c r="L17" s="58">
        <v>30.2</v>
      </c>
      <c r="M17" s="58">
        <v>16.91</v>
      </c>
    </row>
    <row r="18" spans="1:13" ht="15.75" thickBot="1">
      <c r="A18" s="6"/>
      <c r="B18" s="6"/>
      <c r="C18" s="6"/>
      <c r="D18" s="6"/>
      <c r="E18" s="57" t="s">
        <v>415</v>
      </c>
      <c r="F18" s="57">
        <v>5.8999999999999997E-2</v>
      </c>
      <c r="G18" s="57">
        <v>8.0000000000000002E-3</v>
      </c>
      <c r="H18" s="57">
        <v>58</v>
      </c>
      <c r="I18" s="57">
        <v>26.97</v>
      </c>
      <c r="J18" s="57">
        <v>279.85000000000002</v>
      </c>
      <c r="K18" s="57">
        <v>2.25</v>
      </c>
      <c r="L18" s="57">
        <v>31.8</v>
      </c>
      <c r="M18" s="57">
        <v>12.96</v>
      </c>
    </row>
    <row r="19" spans="1:13" ht="15">
      <c r="A19" s="6"/>
      <c r="B19" s="44"/>
      <c r="C19" s="45" t="s">
        <v>23</v>
      </c>
      <c r="D19" s="6"/>
      <c r="E19" s="58" t="s">
        <v>416</v>
      </c>
      <c r="F19" s="58">
        <v>5.7000000000000002E-2</v>
      </c>
      <c r="G19" s="58">
        <v>0.01</v>
      </c>
      <c r="H19" s="58">
        <v>52</v>
      </c>
      <c r="I19" s="58">
        <v>27.04</v>
      </c>
      <c r="J19" s="58">
        <v>36.450000000000003</v>
      </c>
      <c r="K19" s="58">
        <v>2.52</v>
      </c>
      <c r="L19" s="58">
        <v>33.32</v>
      </c>
      <c r="M19" s="58">
        <v>9.57</v>
      </c>
    </row>
    <row r="20" spans="1:13" ht="15.75" thickBot="1">
      <c r="A20" s="6"/>
      <c r="B20" s="40"/>
      <c r="C20" s="46"/>
      <c r="D20" s="6"/>
      <c r="E20" s="57" t="s">
        <v>417</v>
      </c>
      <c r="F20" s="57">
        <v>5.8999999999999997E-2</v>
      </c>
      <c r="G20" s="57">
        <v>7.0000000000000001E-3</v>
      </c>
      <c r="H20" s="57">
        <v>45</v>
      </c>
      <c r="I20" s="57">
        <v>27.16</v>
      </c>
      <c r="J20" s="57">
        <v>355.44</v>
      </c>
      <c r="K20" s="57">
        <v>1.81</v>
      </c>
      <c r="L20" s="57">
        <v>34.26</v>
      </c>
      <c r="M20" s="57">
        <v>7.89</v>
      </c>
    </row>
    <row r="21" spans="1:13" ht="15">
      <c r="A21" s="6"/>
      <c r="B21" s="37"/>
      <c r="C21" s="39" t="s">
        <v>24</v>
      </c>
      <c r="D21" s="6"/>
      <c r="E21" s="58" t="s">
        <v>418</v>
      </c>
      <c r="F21" s="58">
        <v>6.3E-2</v>
      </c>
      <c r="G21" s="58">
        <v>7.0000000000000001E-3</v>
      </c>
      <c r="H21" s="58">
        <v>37</v>
      </c>
      <c r="I21" s="58">
        <v>27.24</v>
      </c>
      <c r="J21" s="58">
        <v>245.04</v>
      </c>
      <c r="K21" s="58">
        <v>2.4500000000000002</v>
      </c>
      <c r="L21" s="58">
        <v>34.43</v>
      </c>
      <c r="M21" s="58">
        <v>7.85</v>
      </c>
    </row>
    <row r="22" spans="1:13" ht="15.75" thickBot="1">
      <c r="A22" s="6"/>
      <c r="B22" s="38"/>
      <c r="C22" s="40"/>
      <c r="D22" s="6"/>
      <c r="E22" s="57" t="s">
        <v>419</v>
      </c>
      <c r="F22" s="57">
        <v>5.8000000000000003E-2</v>
      </c>
      <c r="G22" s="57">
        <v>8.0000000000000002E-3</v>
      </c>
      <c r="H22" s="57">
        <v>56</v>
      </c>
      <c r="I22" s="57">
        <v>27.43</v>
      </c>
      <c r="J22" s="57">
        <v>280.99</v>
      </c>
      <c r="K22" s="57">
        <v>2.83</v>
      </c>
      <c r="L22" s="57">
        <v>34.729999999999997</v>
      </c>
      <c r="M22" s="57">
        <v>8.91</v>
      </c>
    </row>
    <row r="23" spans="1:13" ht="15">
      <c r="A23" s="6"/>
      <c r="B23" s="6"/>
      <c r="C23" s="6"/>
      <c r="D23" s="6"/>
      <c r="E23" s="58" t="s">
        <v>420</v>
      </c>
      <c r="F23" s="58">
        <v>4.7E-2</v>
      </c>
      <c r="G23" s="58">
        <v>1.2E-2</v>
      </c>
      <c r="H23" s="58">
        <v>53</v>
      </c>
      <c r="I23" s="58">
        <v>27.39</v>
      </c>
      <c r="J23" s="58">
        <v>341.15</v>
      </c>
      <c r="K23" s="58">
        <v>4.04</v>
      </c>
      <c r="L23" s="58">
        <v>33.74</v>
      </c>
      <c r="M23" s="58">
        <v>11.82</v>
      </c>
    </row>
    <row r="24" spans="1:13" ht="15">
      <c r="A24" s="6"/>
      <c r="B24" s="6"/>
      <c r="C24" s="6"/>
      <c r="D24" s="6"/>
      <c r="E24" s="57" t="s">
        <v>421</v>
      </c>
      <c r="F24" s="57">
        <v>0.04</v>
      </c>
      <c r="G24" s="57">
        <v>1.4999999999999999E-2</v>
      </c>
      <c r="H24" s="57">
        <v>82</v>
      </c>
      <c r="I24" s="57">
        <v>27.66</v>
      </c>
      <c r="J24" s="57">
        <v>337.34</v>
      </c>
      <c r="K24" s="57">
        <v>4.76</v>
      </c>
      <c r="L24" s="57">
        <v>32.15</v>
      </c>
      <c r="M24" s="57">
        <v>11.2</v>
      </c>
    </row>
    <row r="25" spans="1:13" ht="15">
      <c r="A25" s="6"/>
      <c r="B25" s="6"/>
      <c r="C25" s="6"/>
      <c r="D25" s="6"/>
      <c r="E25" s="58" t="s">
        <v>422</v>
      </c>
      <c r="F25" s="58">
        <v>3.6999999999999998E-2</v>
      </c>
      <c r="G25" s="58">
        <v>1.4999999999999999E-2</v>
      </c>
      <c r="H25" s="58">
        <v>84</v>
      </c>
      <c r="I25" s="58">
        <v>27.57</v>
      </c>
      <c r="J25" s="58">
        <v>42.98</v>
      </c>
      <c r="K25" s="58">
        <v>5.16</v>
      </c>
      <c r="L25" s="58">
        <v>29.87</v>
      </c>
      <c r="M25" s="58">
        <v>24.16</v>
      </c>
    </row>
    <row r="26" spans="1:13" ht="15">
      <c r="A26" s="6"/>
      <c r="B26" s="6"/>
      <c r="C26" s="6"/>
      <c r="D26" s="6"/>
      <c r="E26" s="57" t="s">
        <v>423</v>
      </c>
      <c r="F26" s="57">
        <v>3.9E-2</v>
      </c>
      <c r="G26" s="57">
        <v>1.2E-2</v>
      </c>
      <c r="H26" s="57">
        <v>110</v>
      </c>
      <c r="I26" s="57">
        <v>26.92</v>
      </c>
      <c r="J26" s="57">
        <v>49.24</v>
      </c>
      <c r="K26" s="57">
        <v>5.07</v>
      </c>
      <c r="L26" s="57">
        <v>27.53</v>
      </c>
      <c r="M26" s="57">
        <v>29.92</v>
      </c>
    </row>
    <row r="27" spans="1:13" ht="15">
      <c r="A27" s="6"/>
      <c r="B27" s="6"/>
      <c r="C27" s="6"/>
      <c r="D27" s="6"/>
      <c r="E27" s="58" t="s">
        <v>424</v>
      </c>
      <c r="F27" s="58">
        <v>2.7E-2</v>
      </c>
      <c r="G27" s="58">
        <v>0.02</v>
      </c>
      <c r="H27" s="58">
        <v>88</v>
      </c>
      <c r="I27" s="58">
        <v>26.07</v>
      </c>
      <c r="J27" s="58">
        <v>1.98</v>
      </c>
      <c r="K27" s="58">
        <v>3.24</v>
      </c>
      <c r="L27" s="58">
        <v>26.5</v>
      </c>
      <c r="M27" s="58">
        <v>28.82</v>
      </c>
    </row>
    <row r="28" spans="1:13" ht="15">
      <c r="A28" s="6"/>
      <c r="B28" s="6"/>
      <c r="C28" s="6"/>
      <c r="D28" s="6"/>
      <c r="E28" s="57" t="s">
        <v>425</v>
      </c>
      <c r="F28" s="57">
        <v>1.9E-2</v>
      </c>
      <c r="G28" s="57">
        <v>2.5999999999999999E-2</v>
      </c>
      <c r="H28" s="57">
        <v>79</v>
      </c>
      <c r="I28" s="57">
        <v>25.44</v>
      </c>
      <c r="J28" s="57">
        <v>322.45</v>
      </c>
      <c r="K28" s="57">
        <v>2.97</v>
      </c>
      <c r="L28" s="57">
        <v>25.61</v>
      </c>
      <c r="M28" s="57">
        <v>29.57</v>
      </c>
    </row>
    <row r="29" spans="1:13" ht="15">
      <c r="A29" s="6"/>
      <c r="B29" s="6"/>
      <c r="C29" s="6"/>
      <c r="D29" s="6"/>
      <c r="E29" s="58" t="s">
        <v>426</v>
      </c>
      <c r="F29" s="58">
        <v>0.02</v>
      </c>
      <c r="G29" s="58">
        <v>2.4E-2</v>
      </c>
      <c r="H29" s="58">
        <v>76</v>
      </c>
      <c r="I29" s="58">
        <v>25.03</v>
      </c>
      <c r="J29" s="58">
        <v>323.41000000000003</v>
      </c>
      <c r="K29" s="58">
        <v>2.98</v>
      </c>
      <c r="L29" s="58">
        <v>24.93</v>
      </c>
      <c r="M29" s="58">
        <v>30.36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3.7041666666666674E-2</v>
      </c>
      <c r="G31" s="32">
        <f>AVERAGE(G6:G29)</f>
        <v>1.6208333333333338E-2</v>
      </c>
      <c r="H31" s="36">
        <f>MAX(H6:H29)</f>
        <v>110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5" priority="1" operator="greaterThan">
      <formula>$K$32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F810-71C9-49BB-89AD-63F0463E2D60}">
  <dimension ref="A1:M39"/>
  <sheetViews>
    <sheetView workbookViewId="0">
      <selection activeCell="C5" sqref="C5"/>
    </sheetView>
  </sheetViews>
  <sheetFormatPr baseColWidth="10" defaultRowHeight="14.25"/>
  <cols>
    <col min="5" max="5" width="16.37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45794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427</v>
      </c>
      <c r="F6" s="58">
        <v>2.8000000000000001E-2</v>
      </c>
      <c r="G6" s="58">
        <v>1.4999999999999999E-2</v>
      </c>
      <c r="H6" s="58">
        <v>62</v>
      </c>
      <c r="I6" s="58">
        <v>24.89</v>
      </c>
      <c r="J6" s="58">
        <v>322.49</v>
      </c>
      <c r="K6" s="58">
        <v>3.75</v>
      </c>
      <c r="L6" s="58">
        <v>23.95</v>
      </c>
      <c r="M6" s="58">
        <v>31.13</v>
      </c>
    </row>
    <row r="7" spans="1:13" ht="15.75" thickBot="1">
      <c r="A7" s="6"/>
      <c r="B7" s="6"/>
      <c r="C7" s="6"/>
      <c r="D7" s="6"/>
      <c r="E7" s="57" t="s">
        <v>428</v>
      </c>
      <c r="F7" s="57">
        <v>2.8000000000000001E-2</v>
      </c>
      <c r="G7" s="57">
        <v>1.4E-2</v>
      </c>
      <c r="H7" s="57">
        <v>46</v>
      </c>
      <c r="I7" s="57">
        <v>24.9</v>
      </c>
      <c r="J7" s="57">
        <v>311.45</v>
      </c>
      <c r="K7" s="57">
        <v>2.14</v>
      </c>
      <c r="L7" s="57">
        <v>22.9</v>
      </c>
      <c r="M7" s="57">
        <v>35.5</v>
      </c>
    </row>
    <row r="8" spans="1:13" ht="15.75" thickBot="1">
      <c r="A8" s="6"/>
      <c r="B8" s="43" t="s">
        <v>10</v>
      </c>
      <c r="C8" s="43"/>
      <c r="D8" s="6"/>
      <c r="E8" s="58" t="s">
        <v>429</v>
      </c>
      <c r="F8" s="58">
        <v>2.5000000000000001E-2</v>
      </c>
      <c r="G8" s="58">
        <v>1.4999999999999999E-2</v>
      </c>
      <c r="H8" s="58">
        <v>48</v>
      </c>
      <c r="I8" s="58">
        <v>24.91</v>
      </c>
      <c r="J8" s="58">
        <v>295.92</v>
      </c>
      <c r="K8" s="58">
        <v>1.43</v>
      </c>
      <c r="L8" s="58">
        <v>22.13</v>
      </c>
      <c r="M8" s="58">
        <v>40.68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430</v>
      </c>
      <c r="F9" s="57">
        <v>3.1E-2</v>
      </c>
      <c r="G9" s="57">
        <v>8.9999999999999993E-3</v>
      </c>
      <c r="H9" s="57">
        <v>50</v>
      </c>
      <c r="I9" s="57">
        <v>24.88</v>
      </c>
      <c r="J9" s="57">
        <v>257.92</v>
      </c>
      <c r="K9" s="57">
        <v>1.36</v>
      </c>
      <c r="L9" s="57">
        <v>21.04</v>
      </c>
      <c r="M9" s="57">
        <v>47.99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431</v>
      </c>
      <c r="F10" s="58">
        <v>2.7E-2</v>
      </c>
      <c r="G10" s="58">
        <v>0.01</v>
      </c>
      <c r="H10" s="58">
        <v>60</v>
      </c>
      <c r="I10" s="58">
        <v>24.84</v>
      </c>
      <c r="J10" s="58">
        <v>176.73</v>
      </c>
      <c r="K10" s="58">
        <v>1.81</v>
      </c>
      <c r="L10" s="58">
        <v>20.170000000000002</v>
      </c>
      <c r="M10" s="58">
        <v>53.05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432</v>
      </c>
      <c r="F11" s="57">
        <v>3.4000000000000002E-2</v>
      </c>
      <c r="G11" s="57">
        <v>7.0000000000000001E-3</v>
      </c>
      <c r="H11" s="57">
        <v>57</v>
      </c>
      <c r="I11" s="57">
        <v>24.85</v>
      </c>
      <c r="J11" s="57">
        <v>200.44</v>
      </c>
      <c r="K11" s="57">
        <v>1.96</v>
      </c>
      <c r="L11" s="57">
        <v>19.399999999999999</v>
      </c>
      <c r="M11" s="57">
        <v>67.3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433</v>
      </c>
      <c r="F12" s="58">
        <v>3.2000000000000001E-2</v>
      </c>
      <c r="G12" s="58">
        <v>8.0000000000000002E-3</v>
      </c>
      <c r="H12" s="58">
        <v>53</v>
      </c>
      <c r="I12" s="58">
        <v>24.66</v>
      </c>
      <c r="J12" s="58">
        <v>184.91</v>
      </c>
      <c r="K12" s="58">
        <v>1.75</v>
      </c>
      <c r="L12" s="58">
        <v>19.27</v>
      </c>
      <c r="M12" s="58">
        <v>69.23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434</v>
      </c>
      <c r="F13" s="57">
        <v>0.03</v>
      </c>
      <c r="G13" s="57">
        <v>1.0999999999999999E-2</v>
      </c>
      <c r="H13" s="57">
        <v>57</v>
      </c>
      <c r="I13" s="57">
        <v>24.84</v>
      </c>
      <c r="J13" s="57">
        <v>227.34</v>
      </c>
      <c r="K13" s="57">
        <v>1.34</v>
      </c>
      <c r="L13" s="57">
        <v>20.87</v>
      </c>
      <c r="M13" s="57">
        <v>53.59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435</v>
      </c>
      <c r="F14" s="58">
        <v>3.3000000000000002E-2</v>
      </c>
      <c r="G14" s="58">
        <v>1.4999999999999999E-2</v>
      </c>
      <c r="H14" s="58">
        <v>52</v>
      </c>
      <c r="I14" s="58">
        <v>25.01</v>
      </c>
      <c r="J14" s="58">
        <v>332.51</v>
      </c>
      <c r="K14" s="58">
        <v>1.22</v>
      </c>
      <c r="L14" s="58">
        <v>23.12</v>
      </c>
      <c r="M14" s="58">
        <v>46.37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436</v>
      </c>
      <c r="F15" s="57">
        <v>4.1000000000000002E-2</v>
      </c>
      <c r="G15" s="57">
        <v>2.1000000000000001E-2</v>
      </c>
      <c r="H15" s="57">
        <v>85</v>
      </c>
      <c r="I15" s="57">
        <v>25.39</v>
      </c>
      <c r="J15" s="57">
        <v>308.41000000000003</v>
      </c>
      <c r="K15" s="57">
        <v>1.6</v>
      </c>
      <c r="L15" s="57">
        <v>24.59</v>
      </c>
      <c r="M15" s="57">
        <v>42.8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437</v>
      </c>
      <c r="F16" s="58">
        <v>5.8000000000000003E-2</v>
      </c>
      <c r="G16" s="58">
        <v>0.02</v>
      </c>
      <c r="H16" s="58">
        <v>109</v>
      </c>
      <c r="I16" s="58">
        <v>25.98</v>
      </c>
      <c r="J16" s="58">
        <v>242.47</v>
      </c>
      <c r="K16" s="58">
        <v>1.48</v>
      </c>
      <c r="L16" s="58">
        <v>26.61</v>
      </c>
      <c r="M16" s="58">
        <v>34.08</v>
      </c>
    </row>
    <row r="17" spans="1:13" ht="15">
      <c r="A17" s="6"/>
      <c r="B17" s="6"/>
      <c r="C17" s="6"/>
      <c r="D17" s="6"/>
      <c r="E17" s="57" t="s">
        <v>438</v>
      </c>
      <c r="F17" s="57">
        <v>7.0999999999999994E-2</v>
      </c>
      <c r="G17" s="57">
        <v>1.6E-2</v>
      </c>
      <c r="H17" s="57">
        <v>86</v>
      </c>
      <c r="I17" s="57">
        <v>26.72</v>
      </c>
      <c r="J17" s="57">
        <v>250.13</v>
      </c>
      <c r="K17" s="57">
        <v>1.91</v>
      </c>
      <c r="L17" s="57">
        <v>28.37</v>
      </c>
      <c r="M17" s="57">
        <v>26.88</v>
      </c>
    </row>
    <row r="18" spans="1:13" ht="15.75" thickBot="1">
      <c r="A18" s="6"/>
      <c r="B18" s="6"/>
      <c r="C18" s="6"/>
      <c r="D18" s="6"/>
      <c r="E18" s="58" t="s">
        <v>439</v>
      </c>
      <c r="F18" s="58">
        <v>6.7000000000000004E-2</v>
      </c>
      <c r="G18" s="58">
        <v>1.2999999999999999E-2</v>
      </c>
      <c r="H18" s="58">
        <v>84</v>
      </c>
      <c r="I18" s="58">
        <v>26.99</v>
      </c>
      <c r="J18" s="58">
        <v>301.14999999999998</v>
      </c>
      <c r="K18" s="58">
        <v>2.39</v>
      </c>
      <c r="L18" s="58">
        <v>30.34</v>
      </c>
      <c r="M18" s="58">
        <v>20.87</v>
      </c>
    </row>
    <row r="19" spans="1:13" ht="15">
      <c r="A19" s="6"/>
      <c r="B19" s="44"/>
      <c r="C19" s="45" t="s">
        <v>23</v>
      </c>
      <c r="D19" s="6"/>
      <c r="E19" s="57" t="s">
        <v>440</v>
      </c>
      <c r="F19" s="57">
        <v>6.8000000000000005E-2</v>
      </c>
      <c r="G19" s="57">
        <v>0.01</v>
      </c>
      <c r="H19" s="57">
        <v>68</v>
      </c>
      <c r="I19" s="57">
        <v>26.99</v>
      </c>
      <c r="J19" s="57">
        <v>297.33999999999997</v>
      </c>
      <c r="K19" s="57">
        <v>2.5099999999999998</v>
      </c>
      <c r="L19" s="57">
        <v>31.99</v>
      </c>
      <c r="M19" s="57">
        <v>17.809999999999999</v>
      </c>
    </row>
    <row r="20" spans="1:13" ht="15.75" thickBot="1">
      <c r="A20" s="6"/>
      <c r="B20" s="40"/>
      <c r="C20" s="46"/>
      <c r="D20" s="6"/>
      <c r="E20" s="58" t="s">
        <v>441</v>
      </c>
      <c r="F20" s="58">
        <v>5.8000000000000003E-2</v>
      </c>
      <c r="G20" s="58">
        <v>1.0999999999999999E-2</v>
      </c>
      <c r="H20" s="58">
        <v>72</v>
      </c>
      <c r="I20" s="58">
        <v>26.97</v>
      </c>
      <c r="J20" s="58">
        <v>328.55</v>
      </c>
      <c r="K20" s="58">
        <v>3.02</v>
      </c>
      <c r="L20" s="58">
        <v>33.03</v>
      </c>
      <c r="M20" s="58">
        <v>16.93</v>
      </c>
    </row>
    <row r="21" spans="1:13" ht="15">
      <c r="A21" s="6"/>
      <c r="B21" s="37"/>
      <c r="C21" s="39" t="s">
        <v>24</v>
      </c>
      <c r="D21" s="6"/>
      <c r="E21" s="57" t="s">
        <v>442</v>
      </c>
      <c r="F21" s="57">
        <v>4.8000000000000001E-2</v>
      </c>
      <c r="G21" s="57">
        <v>0.01</v>
      </c>
      <c r="H21" s="57">
        <v>72</v>
      </c>
      <c r="I21" s="57">
        <v>27.15</v>
      </c>
      <c r="J21" s="57">
        <v>321.14</v>
      </c>
      <c r="K21" s="57">
        <v>4.76</v>
      </c>
      <c r="L21" s="57">
        <v>31.68</v>
      </c>
      <c r="M21" s="57">
        <v>22.14</v>
      </c>
    </row>
    <row r="22" spans="1:13" ht="15.75" thickBot="1">
      <c r="A22" s="6"/>
      <c r="B22" s="38"/>
      <c r="C22" s="40"/>
      <c r="D22" s="6"/>
      <c r="E22" s="58" t="s">
        <v>443</v>
      </c>
      <c r="F22" s="58">
        <v>4.2000000000000003E-2</v>
      </c>
      <c r="G22" s="58">
        <v>1.0999999999999999E-2</v>
      </c>
      <c r="H22" s="58">
        <v>89</v>
      </c>
      <c r="I22" s="58">
        <v>27.2</v>
      </c>
      <c r="J22" s="58">
        <v>316.83</v>
      </c>
      <c r="K22" s="58">
        <v>5.44</v>
      </c>
      <c r="L22" s="58">
        <v>30.8</v>
      </c>
      <c r="M22" s="58">
        <v>22.62</v>
      </c>
    </row>
    <row r="23" spans="1:13" ht="15">
      <c r="A23" s="6"/>
      <c r="B23" s="6"/>
      <c r="C23" s="6"/>
      <c r="D23" s="6"/>
      <c r="E23" s="57" t="s">
        <v>444</v>
      </c>
      <c r="F23" s="57">
        <v>4.2000000000000003E-2</v>
      </c>
      <c r="G23" s="57">
        <v>0.01</v>
      </c>
      <c r="H23" s="57">
        <v>101</v>
      </c>
      <c r="I23" s="57">
        <v>27.2</v>
      </c>
      <c r="J23" s="57">
        <v>14.49</v>
      </c>
      <c r="K23" s="57">
        <v>5.2</v>
      </c>
      <c r="L23" s="57">
        <v>30.33</v>
      </c>
      <c r="M23" s="57">
        <v>24.64</v>
      </c>
    </row>
    <row r="24" spans="1:13" ht="15">
      <c r="A24" s="6"/>
      <c r="B24" s="6"/>
      <c r="C24" s="6"/>
      <c r="D24" s="6"/>
      <c r="E24" s="58" t="s">
        <v>445</v>
      </c>
      <c r="F24" s="58">
        <v>3.9E-2</v>
      </c>
      <c r="G24" s="58">
        <v>1.0999999999999999E-2</v>
      </c>
      <c r="H24" s="58">
        <v>70</v>
      </c>
      <c r="I24" s="58">
        <v>27.15</v>
      </c>
      <c r="J24" s="58">
        <v>328.31</v>
      </c>
      <c r="K24" s="58">
        <v>5.16</v>
      </c>
      <c r="L24" s="58">
        <v>29.68</v>
      </c>
      <c r="M24" s="58">
        <v>24.27</v>
      </c>
    </row>
    <row r="25" spans="1:13" ht="15">
      <c r="A25" s="6"/>
      <c r="B25" s="6"/>
      <c r="C25" s="6"/>
      <c r="D25" s="6"/>
      <c r="E25" s="57" t="s">
        <v>446</v>
      </c>
      <c r="F25" s="57">
        <v>3.9E-2</v>
      </c>
      <c r="G25" s="57">
        <v>1.0999999999999999E-2</v>
      </c>
      <c r="H25" s="57">
        <v>62</v>
      </c>
      <c r="I25" s="57">
        <v>26.57</v>
      </c>
      <c r="J25" s="57">
        <v>11.46</v>
      </c>
      <c r="K25" s="57">
        <v>4.95</v>
      </c>
      <c r="L25" s="57">
        <v>27.05</v>
      </c>
      <c r="M25" s="57">
        <v>41.64</v>
      </c>
    </row>
    <row r="26" spans="1:13" ht="15">
      <c r="A26" s="6"/>
      <c r="B26" s="6"/>
      <c r="C26" s="6"/>
      <c r="D26" s="6"/>
      <c r="E26" s="58" t="s">
        <v>447</v>
      </c>
      <c r="F26" s="58">
        <v>3.5999999999999997E-2</v>
      </c>
      <c r="G26" s="58">
        <v>1.0999999999999999E-2</v>
      </c>
      <c r="H26" s="58">
        <v>98</v>
      </c>
      <c r="I26" s="58">
        <v>25.69</v>
      </c>
      <c r="J26" s="58">
        <v>16.57</v>
      </c>
      <c r="K26" s="58">
        <v>3.69</v>
      </c>
      <c r="L26" s="58">
        <v>25.45</v>
      </c>
      <c r="M26" s="58">
        <v>45.31</v>
      </c>
    </row>
    <row r="27" spans="1:13" ht="15">
      <c r="A27" s="6"/>
      <c r="B27" s="6"/>
      <c r="C27" s="6"/>
      <c r="D27" s="6"/>
      <c r="E27" s="57" t="s">
        <v>448</v>
      </c>
      <c r="F27" s="57">
        <v>3.3000000000000002E-2</v>
      </c>
      <c r="G27" s="57">
        <v>1.2E-2</v>
      </c>
      <c r="H27" s="57">
        <v>76</v>
      </c>
      <c r="I27" s="57">
        <v>25.45</v>
      </c>
      <c r="J27" s="57">
        <v>327</v>
      </c>
      <c r="K27" s="57">
        <v>3.4</v>
      </c>
      <c r="L27" s="57">
        <v>24.25</v>
      </c>
      <c r="M27" s="57">
        <v>47.27</v>
      </c>
    </row>
    <row r="28" spans="1:13" ht="15">
      <c r="A28" s="6"/>
      <c r="B28" s="6"/>
      <c r="C28" s="6"/>
      <c r="D28" s="6"/>
      <c r="E28" s="58" t="s">
        <v>449</v>
      </c>
      <c r="F28" s="58">
        <v>3.2000000000000001E-2</v>
      </c>
      <c r="G28" s="58">
        <v>1.2E-2</v>
      </c>
      <c r="H28" s="58">
        <v>71</v>
      </c>
      <c r="I28" s="58">
        <v>25.34</v>
      </c>
      <c r="J28" s="58">
        <v>19.170000000000002</v>
      </c>
      <c r="K28" s="58">
        <v>2.4900000000000002</v>
      </c>
      <c r="L28" s="58">
        <v>23.86</v>
      </c>
      <c r="M28" s="58">
        <v>46.57</v>
      </c>
    </row>
    <row r="29" spans="1:13" ht="15">
      <c r="A29" s="6"/>
      <c r="B29" s="6"/>
      <c r="C29" s="6"/>
      <c r="D29" s="6"/>
      <c r="E29" s="57" t="s">
        <v>450</v>
      </c>
      <c r="F29" s="57">
        <v>2.9000000000000001E-2</v>
      </c>
      <c r="G29" s="57">
        <v>1.2999999999999999E-2</v>
      </c>
      <c r="H29" s="57">
        <v>66</v>
      </c>
      <c r="I29" s="57">
        <v>25.36</v>
      </c>
      <c r="J29" s="57">
        <v>32.32</v>
      </c>
      <c r="K29" s="57">
        <v>1.82</v>
      </c>
      <c r="L29" s="57">
        <v>23</v>
      </c>
      <c r="M29" s="57">
        <v>51.56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4.0458333333333346E-2</v>
      </c>
      <c r="G31" s="32">
        <f>AVERAGE(G6:G29)</f>
        <v>1.2333333333333337E-2</v>
      </c>
      <c r="H31" s="36">
        <f>MAX(H6:H29)</f>
        <v>109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4" priority="1" operator="greaterThan">
      <formula>$K$32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424C-BF4C-48D0-A65E-FBA9009017F8}">
  <dimension ref="A1:M39"/>
  <sheetViews>
    <sheetView workbookViewId="0">
      <selection activeCell="F13" sqref="F13"/>
    </sheetView>
  </sheetViews>
  <sheetFormatPr baseColWidth="10" defaultRowHeight="14.25"/>
  <cols>
    <col min="5" max="5" width="20.37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45795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451</v>
      </c>
      <c r="F6" s="58">
        <v>2.5999999999999999E-2</v>
      </c>
      <c r="G6" s="58">
        <v>1.4E-2</v>
      </c>
      <c r="H6" s="58">
        <v>65</v>
      </c>
      <c r="I6" s="58">
        <v>25.32</v>
      </c>
      <c r="J6" s="58">
        <v>34.17</v>
      </c>
      <c r="K6" s="58">
        <v>2.5299999999999998</v>
      </c>
      <c r="L6" s="58">
        <v>23.15</v>
      </c>
      <c r="M6" s="58">
        <v>50.69</v>
      </c>
    </row>
    <row r="7" spans="1:13" ht="15.75" thickBot="1">
      <c r="A7" s="6"/>
      <c r="B7" s="6"/>
      <c r="C7" s="6"/>
      <c r="D7" s="6"/>
      <c r="E7" s="57" t="s">
        <v>452</v>
      </c>
      <c r="F7" s="57">
        <v>1.9E-2</v>
      </c>
      <c r="G7" s="57">
        <v>0.02</v>
      </c>
      <c r="H7" s="57">
        <v>67</v>
      </c>
      <c r="I7" s="57">
        <v>25.2</v>
      </c>
      <c r="J7" s="57">
        <v>37.799999999999997</v>
      </c>
      <c r="K7" s="57">
        <v>2.44</v>
      </c>
      <c r="L7" s="57">
        <v>22.24</v>
      </c>
      <c r="M7" s="57">
        <v>51.96</v>
      </c>
    </row>
    <row r="8" spans="1:13" ht="15.75" thickBot="1">
      <c r="A8" s="6"/>
      <c r="B8" s="43" t="s">
        <v>10</v>
      </c>
      <c r="C8" s="43"/>
      <c r="D8" s="6"/>
      <c r="E8" s="58" t="s">
        <v>453</v>
      </c>
      <c r="F8" s="58">
        <v>1.2E-2</v>
      </c>
      <c r="G8" s="58">
        <v>2.7E-2</v>
      </c>
      <c r="H8" s="58">
        <v>96</v>
      </c>
      <c r="I8" s="58">
        <v>25.05</v>
      </c>
      <c r="J8" s="58">
        <v>312.18</v>
      </c>
      <c r="K8" s="58">
        <v>1.92</v>
      </c>
      <c r="L8" s="58">
        <v>21.51</v>
      </c>
      <c r="M8" s="58">
        <v>52.84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454</v>
      </c>
      <c r="F9" s="57">
        <v>1.0999999999999999E-2</v>
      </c>
      <c r="G9" s="57">
        <v>2.5000000000000001E-2</v>
      </c>
      <c r="H9" s="57">
        <v>80</v>
      </c>
      <c r="I9" s="57">
        <v>24.9</v>
      </c>
      <c r="J9" s="57">
        <v>275.10000000000002</v>
      </c>
      <c r="K9" s="57">
        <v>1.72</v>
      </c>
      <c r="L9" s="57">
        <v>20.59</v>
      </c>
      <c r="M9" s="57">
        <v>55.65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455</v>
      </c>
      <c r="F10" s="58">
        <v>2.7E-2</v>
      </c>
      <c r="G10" s="58">
        <v>0.01</v>
      </c>
      <c r="H10" s="58">
        <v>65</v>
      </c>
      <c r="I10" s="58">
        <v>24.88</v>
      </c>
      <c r="J10" s="58">
        <v>238.28</v>
      </c>
      <c r="K10" s="58">
        <v>2.36</v>
      </c>
      <c r="L10" s="58">
        <v>19.66</v>
      </c>
      <c r="M10" s="58">
        <v>62.08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456</v>
      </c>
      <c r="F11" s="57">
        <v>3.4000000000000002E-2</v>
      </c>
      <c r="G11" s="57">
        <v>6.0000000000000001E-3</v>
      </c>
      <c r="H11" s="57">
        <v>56</v>
      </c>
      <c r="I11" s="57">
        <v>24.74</v>
      </c>
      <c r="J11" s="57">
        <v>219.66</v>
      </c>
      <c r="K11" s="57">
        <v>2.37</v>
      </c>
      <c r="L11" s="57">
        <v>18.920000000000002</v>
      </c>
      <c r="M11" s="57">
        <v>72.709999999999994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457</v>
      </c>
      <c r="F12" s="58">
        <v>3.4000000000000002E-2</v>
      </c>
      <c r="G12" s="58">
        <v>6.0000000000000001E-3</v>
      </c>
      <c r="H12" s="58">
        <v>62</v>
      </c>
      <c r="I12" s="58">
        <v>24.65</v>
      </c>
      <c r="J12" s="58">
        <v>203.81</v>
      </c>
      <c r="K12" s="58">
        <v>2.4900000000000002</v>
      </c>
      <c r="L12" s="58">
        <v>18.52</v>
      </c>
      <c r="M12" s="58">
        <v>79.14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458</v>
      </c>
      <c r="F13" s="57">
        <v>3.4000000000000002E-2</v>
      </c>
      <c r="G13" s="57">
        <v>6.0000000000000001E-3</v>
      </c>
      <c r="H13" s="57">
        <v>62</v>
      </c>
      <c r="I13" s="57">
        <v>24.76</v>
      </c>
      <c r="J13" s="57">
        <v>209.77</v>
      </c>
      <c r="K13" s="57">
        <v>2.17</v>
      </c>
      <c r="L13" s="57">
        <v>19.37</v>
      </c>
      <c r="M13" s="57">
        <v>75.400000000000006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459</v>
      </c>
      <c r="F14" s="58">
        <v>3.5999999999999997E-2</v>
      </c>
      <c r="G14" s="58">
        <v>8.0000000000000002E-3</v>
      </c>
      <c r="H14" s="58">
        <v>70</v>
      </c>
      <c r="I14" s="58">
        <v>25.22</v>
      </c>
      <c r="J14" s="58">
        <v>233.29</v>
      </c>
      <c r="K14" s="58">
        <v>1.64</v>
      </c>
      <c r="L14" s="58">
        <v>21.65</v>
      </c>
      <c r="M14" s="58">
        <v>60.88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460</v>
      </c>
      <c r="F15" s="57">
        <v>4.1000000000000002E-2</v>
      </c>
      <c r="G15" s="57">
        <v>0.01</v>
      </c>
      <c r="H15" s="57">
        <v>68</v>
      </c>
      <c r="I15" s="57">
        <v>25.69</v>
      </c>
      <c r="J15" s="57">
        <v>23.34</v>
      </c>
      <c r="K15" s="57">
        <v>1.44</v>
      </c>
      <c r="L15" s="57">
        <v>25.1</v>
      </c>
      <c r="M15" s="57">
        <v>42.26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461</v>
      </c>
      <c r="F16" s="58">
        <v>5.3999999999999999E-2</v>
      </c>
      <c r="G16" s="58">
        <v>1.0999999999999999E-2</v>
      </c>
      <c r="H16" s="58">
        <v>78</v>
      </c>
      <c r="I16" s="58">
        <v>26.2</v>
      </c>
      <c r="J16" s="58">
        <v>68.97</v>
      </c>
      <c r="K16" s="58">
        <v>1.8</v>
      </c>
      <c r="L16" s="58">
        <v>27.03</v>
      </c>
      <c r="M16" s="58">
        <v>34.630000000000003</v>
      </c>
    </row>
    <row r="17" spans="1:13" ht="15">
      <c r="A17" s="6"/>
      <c r="B17" s="6"/>
      <c r="C17" s="6"/>
      <c r="D17" s="6"/>
      <c r="E17" s="57" t="s">
        <v>462</v>
      </c>
      <c r="F17" s="57">
        <v>6.6000000000000003E-2</v>
      </c>
      <c r="G17" s="57">
        <v>1.2E-2</v>
      </c>
      <c r="H17" s="57">
        <v>82</v>
      </c>
      <c r="I17" s="57">
        <v>26.75</v>
      </c>
      <c r="J17" s="57">
        <v>342.56</v>
      </c>
      <c r="K17" s="57">
        <v>2.0699999999999998</v>
      </c>
      <c r="L17" s="57">
        <v>29.06</v>
      </c>
      <c r="M17" s="57">
        <v>28.94</v>
      </c>
    </row>
    <row r="18" spans="1:13" ht="15.75" thickBot="1">
      <c r="A18" s="6"/>
      <c r="B18" s="6"/>
      <c r="C18" s="6"/>
      <c r="D18" s="6"/>
      <c r="E18" s="58" t="s">
        <v>463</v>
      </c>
      <c r="F18" s="58">
        <v>6.0999999999999999E-2</v>
      </c>
      <c r="G18" s="58">
        <v>0.01</v>
      </c>
      <c r="H18" s="58">
        <v>93</v>
      </c>
      <c r="I18" s="58">
        <v>26.71</v>
      </c>
      <c r="J18" s="58">
        <v>320.8</v>
      </c>
      <c r="K18" s="58">
        <v>2.08</v>
      </c>
      <c r="L18" s="58">
        <v>30.95</v>
      </c>
      <c r="M18" s="58">
        <v>23.77</v>
      </c>
    </row>
    <row r="19" spans="1:13" ht="15">
      <c r="A19" s="6"/>
      <c r="B19" s="44"/>
      <c r="C19" s="45" t="s">
        <v>23</v>
      </c>
      <c r="D19" s="6"/>
      <c r="E19" s="57" t="s">
        <v>464</v>
      </c>
      <c r="F19" s="57">
        <v>5.6000000000000001E-2</v>
      </c>
      <c r="G19" s="57">
        <v>8.0000000000000002E-3</v>
      </c>
      <c r="H19" s="57">
        <v>75</v>
      </c>
      <c r="I19" s="57">
        <v>26.63</v>
      </c>
      <c r="J19" s="57">
        <v>356.5</v>
      </c>
      <c r="K19" s="57">
        <v>2.67</v>
      </c>
      <c r="L19" s="57">
        <v>32.04</v>
      </c>
      <c r="M19" s="57">
        <v>19.149999999999999</v>
      </c>
    </row>
    <row r="20" spans="1:13" ht="15.75" thickBot="1">
      <c r="A20" s="6"/>
      <c r="B20" s="40"/>
      <c r="C20" s="46"/>
      <c r="D20" s="6"/>
      <c r="E20" s="58" t="s">
        <v>465</v>
      </c>
      <c r="F20" s="58">
        <v>5.8999999999999997E-2</v>
      </c>
      <c r="G20" s="58">
        <v>7.0000000000000001E-3</v>
      </c>
      <c r="H20" s="58">
        <v>84</v>
      </c>
      <c r="I20" s="58">
        <v>26.69</v>
      </c>
      <c r="J20" s="58">
        <v>154.84</v>
      </c>
      <c r="K20" s="58">
        <v>2.0499999999999998</v>
      </c>
      <c r="L20" s="58">
        <v>33.29</v>
      </c>
      <c r="M20" s="58">
        <v>15.49</v>
      </c>
    </row>
    <row r="21" spans="1:13" ht="15">
      <c r="A21" s="6"/>
      <c r="B21" s="37"/>
      <c r="C21" s="39" t="s">
        <v>24</v>
      </c>
      <c r="D21" s="6"/>
      <c r="E21" s="57" t="s">
        <v>466</v>
      </c>
      <c r="F21" s="57">
        <v>5.8999999999999997E-2</v>
      </c>
      <c r="G21" s="57">
        <v>7.0000000000000001E-3</v>
      </c>
      <c r="H21" s="57">
        <v>65</v>
      </c>
      <c r="I21" s="57">
        <v>26.71</v>
      </c>
      <c r="J21" s="57">
        <v>308.83</v>
      </c>
      <c r="K21" s="57">
        <v>2.33</v>
      </c>
      <c r="L21" s="57">
        <v>34.25</v>
      </c>
      <c r="M21" s="57">
        <v>13.85</v>
      </c>
    </row>
    <row r="22" spans="1:13" ht="15.75" thickBot="1">
      <c r="A22" s="6"/>
      <c r="B22" s="38"/>
      <c r="C22" s="40"/>
      <c r="D22" s="6"/>
      <c r="E22" s="58" t="s">
        <v>467</v>
      </c>
      <c r="F22" s="58">
        <v>5.6000000000000001E-2</v>
      </c>
      <c r="G22" s="58">
        <v>0.01</v>
      </c>
      <c r="H22" s="58">
        <v>73</v>
      </c>
      <c r="I22" s="58">
        <v>26.75</v>
      </c>
      <c r="J22" s="58">
        <v>45.94</v>
      </c>
      <c r="K22" s="58">
        <v>4.46</v>
      </c>
      <c r="L22" s="58">
        <v>32.6</v>
      </c>
      <c r="M22" s="58">
        <v>15.57</v>
      </c>
    </row>
    <row r="23" spans="1:13" ht="15">
      <c r="A23" s="6"/>
      <c r="B23" s="6"/>
      <c r="C23" s="6"/>
      <c r="D23" s="6"/>
      <c r="E23" s="57" t="s">
        <v>468</v>
      </c>
      <c r="F23" s="57">
        <v>5.0999999999999997E-2</v>
      </c>
      <c r="G23" s="57">
        <v>1.0999999999999999E-2</v>
      </c>
      <c r="H23" s="57" t="s">
        <v>8</v>
      </c>
      <c r="I23" s="57">
        <v>25.84</v>
      </c>
      <c r="J23" s="57">
        <v>77.02</v>
      </c>
      <c r="K23" s="57">
        <v>5.38</v>
      </c>
      <c r="L23" s="57">
        <v>22.26</v>
      </c>
      <c r="M23" s="57">
        <v>54.36</v>
      </c>
    </row>
    <row r="24" spans="1:13" ht="15">
      <c r="A24" s="6"/>
      <c r="B24" s="6"/>
      <c r="C24" s="6"/>
      <c r="D24" s="6"/>
      <c r="E24" s="58" t="s">
        <v>469</v>
      </c>
      <c r="F24" s="58">
        <v>4.2999999999999997E-2</v>
      </c>
      <c r="G24" s="58">
        <v>1.7000000000000001E-2</v>
      </c>
      <c r="H24" s="58" t="s">
        <v>8</v>
      </c>
      <c r="I24" s="58">
        <v>25.72</v>
      </c>
      <c r="J24" s="58">
        <v>37.18</v>
      </c>
      <c r="K24" s="58">
        <v>3.93</v>
      </c>
      <c r="L24" s="58">
        <v>24.45</v>
      </c>
      <c r="M24" s="58">
        <v>41.75</v>
      </c>
    </row>
    <row r="25" spans="1:13" ht="15">
      <c r="A25" s="6"/>
      <c r="B25" s="6"/>
      <c r="C25" s="6"/>
      <c r="D25" s="6"/>
      <c r="E25" s="57" t="s">
        <v>470</v>
      </c>
      <c r="F25" s="57">
        <v>3.9E-2</v>
      </c>
      <c r="G25" s="57">
        <v>1.7000000000000001E-2</v>
      </c>
      <c r="H25" s="57">
        <v>68</v>
      </c>
      <c r="I25" s="57">
        <v>30.54</v>
      </c>
      <c r="J25" s="57">
        <v>38.43</v>
      </c>
      <c r="K25" s="57">
        <v>3.71</v>
      </c>
      <c r="L25" s="57">
        <v>24.62</v>
      </c>
      <c r="M25" s="57">
        <v>38.15</v>
      </c>
    </row>
    <row r="26" spans="1:13" ht="15">
      <c r="A26" s="6"/>
      <c r="B26" s="6"/>
      <c r="C26" s="6"/>
      <c r="D26" s="6"/>
      <c r="E26" s="58" t="s">
        <v>471</v>
      </c>
      <c r="F26" s="58">
        <v>4.5999999999999999E-2</v>
      </c>
      <c r="G26" s="58">
        <v>8.9999999999999993E-3</v>
      </c>
      <c r="H26" s="58">
        <v>55</v>
      </c>
      <c r="I26" s="58">
        <v>34.69</v>
      </c>
      <c r="J26" s="58">
        <v>40.49</v>
      </c>
      <c r="K26" s="58">
        <v>7.78</v>
      </c>
      <c r="L26" s="58">
        <v>22.84</v>
      </c>
      <c r="M26" s="58">
        <v>51.22</v>
      </c>
    </row>
    <row r="27" spans="1:13" ht="15">
      <c r="A27" s="6"/>
      <c r="B27" s="6"/>
      <c r="C27" s="6"/>
      <c r="D27" s="6"/>
      <c r="E27" s="57" t="s">
        <v>472</v>
      </c>
      <c r="F27" s="57">
        <v>0.05</v>
      </c>
      <c r="G27" s="57">
        <v>8.9999999999999993E-3</v>
      </c>
      <c r="H27" s="57" t="s">
        <v>8</v>
      </c>
      <c r="I27" s="57">
        <v>36.32</v>
      </c>
      <c r="J27" s="57">
        <v>41.91</v>
      </c>
      <c r="K27" s="57">
        <v>6.13</v>
      </c>
      <c r="L27" s="57">
        <v>21.77</v>
      </c>
      <c r="M27" s="57">
        <v>50.51</v>
      </c>
    </row>
    <row r="28" spans="1:13" ht="15">
      <c r="A28" s="6"/>
      <c r="B28" s="6"/>
      <c r="C28" s="6"/>
      <c r="D28" s="6"/>
      <c r="E28" s="58" t="s">
        <v>473</v>
      </c>
      <c r="F28" s="58">
        <v>4.7E-2</v>
      </c>
      <c r="G28" s="58">
        <v>0.01</v>
      </c>
      <c r="H28" s="58">
        <v>51</v>
      </c>
      <c r="I28" s="58">
        <v>37.299999999999997</v>
      </c>
      <c r="J28" s="58">
        <v>24.65</v>
      </c>
      <c r="K28" s="58">
        <v>4.21</v>
      </c>
      <c r="L28" s="58">
        <v>21.49</v>
      </c>
      <c r="M28" s="58">
        <v>49.59</v>
      </c>
    </row>
    <row r="29" spans="1:13" ht="15">
      <c r="A29" s="6"/>
      <c r="B29" s="6"/>
      <c r="C29" s="6"/>
      <c r="D29" s="6"/>
      <c r="E29" s="57" t="s">
        <v>474</v>
      </c>
      <c r="F29" s="57">
        <v>4.5999999999999999E-2</v>
      </c>
      <c r="G29" s="57">
        <v>0.01</v>
      </c>
      <c r="H29" s="57">
        <v>37</v>
      </c>
      <c r="I29" s="57">
        <v>38</v>
      </c>
      <c r="J29" s="57">
        <v>34.44</v>
      </c>
      <c r="K29" s="57">
        <v>3.07</v>
      </c>
      <c r="L29" s="57">
        <v>21.18</v>
      </c>
      <c r="M29" s="57">
        <v>47.42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4.1958333333333347E-2</v>
      </c>
      <c r="G31" s="32">
        <f>AVERAGE(G6:G29)</f>
        <v>1.1666666666666672E-2</v>
      </c>
      <c r="H31" s="36">
        <f>MAX(H6:H29)</f>
        <v>96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3" priority="1" operator="greaterThan">
      <formula>$K$32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FC29-0058-4C10-BADB-FE5851BCE599}">
  <dimension ref="A1:M39"/>
  <sheetViews>
    <sheetView workbookViewId="0">
      <selection activeCell="G13" sqref="G13"/>
    </sheetView>
  </sheetViews>
  <sheetFormatPr baseColWidth="10" defaultRowHeight="14.25"/>
  <cols>
    <col min="5" max="5" width="19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45796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475</v>
      </c>
      <c r="F6" s="57">
        <v>4.2000000000000003E-2</v>
      </c>
      <c r="G6" s="57">
        <v>1.0999999999999999E-2</v>
      </c>
      <c r="H6" s="57">
        <v>23</v>
      </c>
      <c r="I6" s="57">
        <v>38.520000000000003</v>
      </c>
      <c r="J6" s="57">
        <v>28.92</v>
      </c>
      <c r="K6" s="57">
        <v>1.55</v>
      </c>
      <c r="L6" s="57">
        <v>21.19</v>
      </c>
      <c r="M6" s="57">
        <v>45.97</v>
      </c>
    </row>
    <row r="7" spans="1:13" ht="15.75" thickBot="1">
      <c r="A7" s="6"/>
      <c r="B7" s="6"/>
      <c r="C7" s="6"/>
      <c r="D7" s="6"/>
      <c r="E7" s="58" t="s">
        <v>476</v>
      </c>
      <c r="F7" s="58">
        <v>3.4000000000000002E-2</v>
      </c>
      <c r="G7" s="58">
        <v>1.4999999999999999E-2</v>
      </c>
      <c r="H7" s="58">
        <v>31</v>
      </c>
      <c r="I7" s="58">
        <v>38.86</v>
      </c>
      <c r="J7" s="58">
        <v>183.02</v>
      </c>
      <c r="K7" s="58">
        <v>0.87</v>
      </c>
      <c r="L7" s="58">
        <v>20.63</v>
      </c>
      <c r="M7" s="58">
        <v>49.47</v>
      </c>
    </row>
    <row r="8" spans="1:13" ht="15.75" thickBot="1">
      <c r="A8" s="6"/>
      <c r="B8" s="43" t="s">
        <v>10</v>
      </c>
      <c r="C8" s="43"/>
      <c r="D8" s="6"/>
      <c r="E8" s="57" t="s">
        <v>477</v>
      </c>
      <c r="F8" s="57">
        <v>0.02</v>
      </c>
      <c r="G8" s="57">
        <v>2.5000000000000001E-2</v>
      </c>
      <c r="H8" s="57">
        <v>29</v>
      </c>
      <c r="I8" s="57">
        <v>39.06</v>
      </c>
      <c r="J8" s="57">
        <v>288.49</v>
      </c>
      <c r="K8" s="57">
        <v>1.71</v>
      </c>
      <c r="L8" s="57">
        <v>20.27</v>
      </c>
      <c r="M8" s="57">
        <v>53.45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478</v>
      </c>
      <c r="F9" s="58">
        <v>6.0000000000000001E-3</v>
      </c>
      <c r="G9" s="58">
        <v>3.5999999999999997E-2</v>
      </c>
      <c r="H9" s="58">
        <v>44</v>
      </c>
      <c r="I9" s="58">
        <v>39.24</v>
      </c>
      <c r="J9" s="58">
        <v>6.2</v>
      </c>
      <c r="K9" s="58">
        <v>1.82</v>
      </c>
      <c r="L9" s="58">
        <v>18.52</v>
      </c>
      <c r="M9" s="58">
        <v>63.61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479</v>
      </c>
      <c r="F10" s="57">
        <v>8.0000000000000002E-3</v>
      </c>
      <c r="G10" s="57">
        <v>3.2000000000000001E-2</v>
      </c>
      <c r="H10" s="57">
        <v>63</v>
      </c>
      <c r="I10" s="57">
        <v>39.19</v>
      </c>
      <c r="J10" s="57">
        <v>356.77</v>
      </c>
      <c r="K10" s="57">
        <v>1.23</v>
      </c>
      <c r="L10" s="57">
        <v>17.920000000000002</v>
      </c>
      <c r="M10" s="57">
        <v>69.17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480</v>
      </c>
      <c r="F11" s="58">
        <v>2E-3</v>
      </c>
      <c r="G11" s="58">
        <v>3.6999999999999998E-2</v>
      </c>
      <c r="H11" s="58">
        <v>63</v>
      </c>
      <c r="I11" s="58">
        <v>39.06</v>
      </c>
      <c r="J11" s="58">
        <v>329.48</v>
      </c>
      <c r="K11" s="58">
        <v>1.61</v>
      </c>
      <c r="L11" s="58">
        <v>17.71</v>
      </c>
      <c r="M11" s="58">
        <v>70.94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481</v>
      </c>
      <c r="F12" s="57">
        <v>6.0000000000000001E-3</v>
      </c>
      <c r="G12" s="57">
        <v>3.3000000000000002E-2</v>
      </c>
      <c r="H12" s="57">
        <v>82</v>
      </c>
      <c r="I12" s="57">
        <v>38.869999999999997</v>
      </c>
      <c r="J12" s="57">
        <v>358.29</v>
      </c>
      <c r="K12" s="57">
        <v>1.73</v>
      </c>
      <c r="L12" s="57">
        <v>18.47</v>
      </c>
      <c r="M12" s="57">
        <v>64.84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482</v>
      </c>
      <c r="F13" s="58">
        <v>2.9000000000000001E-2</v>
      </c>
      <c r="G13" s="58">
        <v>1.0999999999999999E-2</v>
      </c>
      <c r="H13" s="58">
        <v>108</v>
      </c>
      <c r="I13" s="58">
        <v>39.200000000000003</v>
      </c>
      <c r="J13" s="58">
        <v>112.55</v>
      </c>
      <c r="K13" s="58">
        <v>2.64</v>
      </c>
      <c r="L13" s="58">
        <v>21.53</v>
      </c>
      <c r="M13" s="58">
        <v>44.48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483</v>
      </c>
      <c r="F14" s="57">
        <v>1.9E-2</v>
      </c>
      <c r="G14" s="57">
        <v>3.7999999999999999E-2</v>
      </c>
      <c r="H14" s="57">
        <v>63</v>
      </c>
      <c r="I14" s="57">
        <v>40.5</v>
      </c>
      <c r="J14" s="57">
        <v>349.53</v>
      </c>
      <c r="K14" s="57">
        <v>1.68</v>
      </c>
      <c r="L14" s="57">
        <v>23.24</v>
      </c>
      <c r="M14" s="57">
        <v>42.04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484</v>
      </c>
      <c r="F15" s="58">
        <v>3.5000000000000003E-2</v>
      </c>
      <c r="G15" s="58">
        <v>1.2999999999999999E-2</v>
      </c>
      <c r="H15" s="58">
        <v>145</v>
      </c>
      <c r="I15" s="58">
        <v>42.45</v>
      </c>
      <c r="J15" s="58">
        <v>148.88</v>
      </c>
      <c r="K15" s="58">
        <v>3.18</v>
      </c>
      <c r="L15" s="58">
        <v>25.38</v>
      </c>
      <c r="M15" s="58">
        <v>30.72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485</v>
      </c>
      <c r="F16" s="57">
        <v>4.5999999999999999E-2</v>
      </c>
      <c r="G16" s="57">
        <v>8.0000000000000002E-3</v>
      </c>
      <c r="H16" s="57">
        <v>74</v>
      </c>
      <c r="I16" s="57">
        <v>44.23</v>
      </c>
      <c r="J16" s="57">
        <v>151.02000000000001</v>
      </c>
      <c r="K16" s="57">
        <v>1.92</v>
      </c>
      <c r="L16" s="57">
        <v>27.87</v>
      </c>
      <c r="M16" s="57">
        <v>24.32</v>
      </c>
    </row>
    <row r="17" spans="1:13" ht="15">
      <c r="A17" s="6"/>
      <c r="B17" s="6"/>
      <c r="C17" s="6"/>
      <c r="D17" s="6"/>
      <c r="E17" s="58" t="s">
        <v>486</v>
      </c>
      <c r="F17" s="58">
        <v>4.5999999999999999E-2</v>
      </c>
      <c r="G17" s="58">
        <v>8.9999999999999993E-3</v>
      </c>
      <c r="H17" s="58">
        <v>54</v>
      </c>
      <c r="I17" s="58">
        <v>46.27</v>
      </c>
      <c r="J17" s="58">
        <v>191.01</v>
      </c>
      <c r="K17" s="58">
        <v>2.27</v>
      </c>
      <c r="L17" s="58">
        <v>30.19</v>
      </c>
      <c r="M17" s="58">
        <v>18.62</v>
      </c>
    </row>
    <row r="18" spans="1:13" ht="15.75" thickBot="1">
      <c r="A18" s="6"/>
      <c r="B18" s="6"/>
      <c r="C18" s="6"/>
      <c r="D18" s="6"/>
      <c r="E18" s="57" t="s">
        <v>487</v>
      </c>
      <c r="F18" s="57">
        <v>4.1000000000000002E-2</v>
      </c>
      <c r="G18" s="57">
        <v>8.9999999999999993E-3</v>
      </c>
      <c r="H18" s="57">
        <v>71</v>
      </c>
      <c r="I18" s="57">
        <v>47.96</v>
      </c>
      <c r="J18" s="57">
        <v>195.98</v>
      </c>
      <c r="K18" s="57">
        <v>2.48</v>
      </c>
      <c r="L18" s="57">
        <v>31.3</v>
      </c>
      <c r="M18" s="57">
        <v>15.04</v>
      </c>
    </row>
    <row r="19" spans="1:13" ht="15">
      <c r="A19" s="6"/>
      <c r="B19" s="44"/>
      <c r="C19" s="45" t="s">
        <v>23</v>
      </c>
      <c r="D19" s="6"/>
      <c r="E19" s="58" t="s">
        <v>488</v>
      </c>
      <c r="F19" s="58">
        <v>4.1000000000000002E-2</v>
      </c>
      <c r="G19" s="58">
        <v>1.2E-2</v>
      </c>
      <c r="H19" s="58">
        <v>48</v>
      </c>
      <c r="I19" s="58">
        <v>49.38</v>
      </c>
      <c r="J19" s="58">
        <v>297.45</v>
      </c>
      <c r="K19" s="58">
        <v>2.54</v>
      </c>
      <c r="L19" s="58">
        <v>32.17</v>
      </c>
      <c r="M19" s="58">
        <v>14.44</v>
      </c>
    </row>
    <row r="20" spans="1:13" ht="15.75" thickBot="1">
      <c r="A20" s="6"/>
      <c r="B20" s="40"/>
      <c r="C20" s="46"/>
      <c r="D20" s="6"/>
      <c r="E20" s="57" t="s">
        <v>489</v>
      </c>
      <c r="F20" s="57">
        <v>4.1000000000000002E-2</v>
      </c>
      <c r="G20" s="57">
        <v>0.01</v>
      </c>
      <c r="H20" s="57">
        <v>56</v>
      </c>
      <c r="I20" s="57">
        <v>50.77</v>
      </c>
      <c r="J20" s="57">
        <v>186.71</v>
      </c>
      <c r="K20" s="57">
        <v>2.57</v>
      </c>
      <c r="L20" s="57">
        <v>33.25</v>
      </c>
      <c r="M20" s="57">
        <v>11.35</v>
      </c>
    </row>
    <row r="21" spans="1:13" ht="15">
      <c r="A21" s="6"/>
      <c r="B21" s="37"/>
      <c r="C21" s="39" t="s">
        <v>24</v>
      </c>
      <c r="D21" s="6"/>
      <c r="E21" s="58" t="s">
        <v>490</v>
      </c>
      <c r="F21" s="58">
        <v>0.04</v>
      </c>
      <c r="G21" s="58">
        <v>8.9999999999999993E-3</v>
      </c>
      <c r="H21" s="58">
        <v>49</v>
      </c>
      <c r="I21" s="58">
        <v>51.66</v>
      </c>
      <c r="J21" s="58">
        <v>147.31</v>
      </c>
      <c r="K21" s="58">
        <v>3.37</v>
      </c>
      <c r="L21" s="58">
        <v>33.5</v>
      </c>
      <c r="M21" s="58">
        <v>10.119999999999999</v>
      </c>
    </row>
    <row r="22" spans="1:13" ht="15.75" thickBot="1">
      <c r="A22" s="6"/>
      <c r="B22" s="38"/>
      <c r="C22" s="40"/>
      <c r="D22" s="6"/>
      <c r="E22" s="57" t="s">
        <v>491</v>
      </c>
      <c r="F22" s="57">
        <v>4.1000000000000002E-2</v>
      </c>
      <c r="G22" s="57">
        <v>0.01</v>
      </c>
      <c r="H22" s="57">
        <v>53</v>
      </c>
      <c r="I22" s="57">
        <v>52.17</v>
      </c>
      <c r="J22" s="57">
        <v>151.54</v>
      </c>
      <c r="K22" s="57">
        <v>3.15</v>
      </c>
      <c r="L22" s="57">
        <v>33.700000000000003</v>
      </c>
      <c r="M22" s="57">
        <v>9.82</v>
      </c>
    </row>
    <row r="23" spans="1:13" ht="15">
      <c r="A23" s="6"/>
      <c r="B23" s="6"/>
      <c r="C23" s="6"/>
      <c r="D23" s="6"/>
      <c r="E23" s="58" t="s">
        <v>492</v>
      </c>
      <c r="F23" s="58">
        <v>4.2000000000000003E-2</v>
      </c>
      <c r="G23" s="58">
        <v>0.01</v>
      </c>
      <c r="H23" s="58">
        <v>50</v>
      </c>
      <c r="I23" s="58">
        <v>52.25</v>
      </c>
      <c r="J23" s="58">
        <v>161.12</v>
      </c>
      <c r="K23" s="58">
        <v>3</v>
      </c>
      <c r="L23" s="58">
        <v>33.96</v>
      </c>
      <c r="M23" s="58">
        <v>8.01</v>
      </c>
    </row>
    <row r="24" spans="1:13" ht="15">
      <c r="A24" s="6"/>
      <c r="B24" s="6"/>
      <c r="C24" s="6"/>
      <c r="D24" s="6"/>
      <c r="E24" s="57" t="s">
        <v>493</v>
      </c>
      <c r="F24" s="57">
        <v>4.1000000000000002E-2</v>
      </c>
      <c r="G24" s="57">
        <v>1.2999999999999999E-2</v>
      </c>
      <c r="H24" s="57">
        <v>58</v>
      </c>
      <c r="I24" s="57">
        <v>51.95</v>
      </c>
      <c r="J24" s="57">
        <v>152.33000000000001</v>
      </c>
      <c r="K24" s="57">
        <v>2.0699999999999998</v>
      </c>
      <c r="L24" s="57">
        <v>33.51</v>
      </c>
      <c r="M24" s="57">
        <v>8.18</v>
      </c>
    </row>
    <row r="25" spans="1:13" ht="15">
      <c r="A25" s="6"/>
      <c r="B25" s="6"/>
      <c r="C25" s="6"/>
      <c r="D25" s="6"/>
      <c r="E25" s="58" t="s">
        <v>494</v>
      </c>
      <c r="F25" s="58">
        <v>3.1E-2</v>
      </c>
      <c r="G25" s="58">
        <v>2.1999999999999999E-2</v>
      </c>
      <c r="H25" s="58">
        <v>55</v>
      </c>
      <c r="I25" s="58">
        <v>51.03</v>
      </c>
      <c r="J25" s="58">
        <v>108.28</v>
      </c>
      <c r="K25" s="58">
        <v>1.74</v>
      </c>
      <c r="L25" s="58">
        <v>32.21</v>
      </c>
      <c r="M25" s="58">
        <v>10.52</v>
      </c>
    </row>
    <row r="26" spans="1:13" ht="15">
      <c r="A26" s="6"/>
      <c r="B26" s="6"/>
      <c r="C26" s="6"/>
      <c r="D26" s="6"/>
      <c r="E26" s="57" t="s">
        <v>495</v>
      </c>
      <c r="F26" s="57">
        <v>2.3E-2</v>
      </c>
      <c r="G26" s="57">
        <v>0.03</v>
      </c>
      <c r="H26" s="57">
        <v>78</v>
      </c>
      <c r="I26" s="57">
        <v>49.95</v>
      </c>
      <c r="J26" s="57">
        <v>158.25</v>
      </c>
      <c r="K26" s="57">
        <v>1.4</v>
      </c>
      <c r="L26" s="57">
        <v>31.19</v>
      </c>
      <c r="M26" s="57">
        <v>11.06</v>
      </c>
    </row>
    <row r="27" spans="1:13" ht="15">
      <c r="A27" s="6"/>
      <c r="B27" s="6"/>
      <c r="C27" s="6"/>
      <c r="D27" s="6"/>
      <c r="E27" s="58" t="s">
        <v>496</v>
      </c>
      <c r="F27" s="58">
        <v>3.6999999999999998E-2</v>
      </c>
      <c r="G27" s="58">
        <v>2.1999999999999999E-2</v>
      </c>
      <c r="H27" s="58">
        <v>71</v>
      </c>
      <c r="I27" s="58">
        <v>49.19</v>
      </c>
      <c r="J27" s="58">
        <v>308.23</v>
      </c>
      <c r="K27" s="58">
        <v>2.13</v>
      </c>
      <c r="L27" s="58">
        <v>30.06</v>
      </c>
      <c r="M27" s="58">
        <v>17.43</v>
      </c>
    </row>
    <row r="28" spans="1:13" ht="15">
      <c r="A28" s="6"/>
      <c r="B28" s="6"/>
      <c r="C28" s="6"/>
      <c r="D28" s="6"/>
      <c r="E28" s="57" t="s">
        <v>497</v>
      </c>
      <c r="F28" s="57">
        <v>4.2000000000000003E-2</v>
      </c>
      <c r="G28" s="57">
        <v>0.02</v>
      </c>
      <c r="H28" s="57">
        <v>73</v>
      </c>
      <c r="I28" s="57">
        <v>48.75</v>
      </c>
      <c r="J28" s="57">
        <v>41.94</v>
      </c>
      <c r="K28" s="57">
        <v>3.18</v>
      </c>
      <c r="L28" s="57">
        <v>28.98</v>
      </c>
      <c r="M28" s="57">
        <v>22.8</v>
      </c>
    </row>
    <row r="29" spans="1:13" ht="15">
      <c r="A29" s="6"/>
      <c r="B29" s="6"/>
      <c r="C29" s="6"/>
      <c r="D29" s="6"/>
      <c r="E29" s="58" t="s">
        <v>498</v>
      </c>
      <c r="F29" s="58">
        <v>0.04</v>
      </c>
      <c r="G29" s="58">
        <v>0.01</v>
      </c>
      <c r="H29" s="58">
        <v>76</v>
      </c>
      <c r="I29" s="58">
        <v>48.12</v>
      </c>
      <c r="J29" s="58">
        <v>112.79</v>
      </c>
      <c r="K29" s="58">
        <v>3.21</v>
      </c>
      <c r="L29" s="58">
        <v>28.43</v>
      </c>
      <c r="M29" s="58">
        <v>16.87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3.1375000000000007E-2</v>
      </c>
      <c r="G31" s="32">
        <f>AVERAGE(G6:G29)</f>
        <v>1.8541666666666675E-2</v>
      </c>
      <c r="H31" s="36">
        <f>MAX(H6:H29)</f>
        <v>145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2" priority="1" operator="greaterThan">
      <formula>$K$32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4F7C-7D86-474D-A971-0495B6ACA723}">
  <dimension ref="A1:M39"/>
  <sheetViews>
    <sheetView topLeftCell="A13" workbookViewId="0">
      <selection activeCell="E6" sqref="E6:M29"/>
    </sheetView>
  </sheetViews>
  <sheetFormatPr baseColWidth="10" defaultRowHeight="14.25"/>
  <cols>
    <col min="5" max="5" width="20.62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45779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68</v>
      </c>
      <c r="F6" s="57">
        <v>1.6E-2</v>
      </c>
      <c r="G6" s="57">
        <v>1.0999999999999999E-2</v>
      </c>
      <c r="H6" s="57">
        <v>67</v>
      </c>
      <c r="I6" s="57">
        <v>24.36</v>
      </c>
      <c r="J6" s="57">
        <v>12.62</v>
      </c>
      <c r="K6" s="57">
        <v>3.07</v>
      </c>
      <c r="L6" s="57">
        <v>19.510000000000002</v>
      </c>
      <c r="M6" s="57">
        <v>70.42</v>
      </c>
    </row>
    <row r="7" spans="1:13" ht="15.75" thickBot="1">
      <c r="A7" s="6"/>
      <c r="B7" s="6"/>
      <c r="C7" s="6"/>
      <c r="D7" s="6"/>
      <c r="E7" s="58" t="s">
        <v>69</v>
      </c>
      <c r="F7" s="58">
        <v>0.02</v>
      </c>
      <c r="G7" s="58">
        <v>7.0000000000000001E-3</v>
      </c>
      <c r="H7" s="58">
        <v>72</v>
      </c>
      <c r="I7" s="58">
        <v>24.38</v>
      </c>
      <c r="J7" s="58">
        <v>38.46</v>
      </c>
      <c r="K7" s="58">
        <v>2.87</v>
      </c>
      <c r="L7" s="58">
        <v>19.14</v>
      </c>
      <c r="M7" s="58">
        <v>70.69</v>
      </c>
    </row>
    <row r="8" spans="1:13" ht="15.75" thickBot="1">
      <c r="A8" s="6"/>
      <c r="B8" s="43" t="s">
        <v>10</v>
      </c>
      <c r="C8" s="43"/>
      <c r="D8" s="6"/>
      <c r="E8" s="57" t="s">
        <v>70</v>
      </c>
      <c r="F8" s="57">
        <v>1.7000000000000001E-2</v>
      </c>
      <c r="G8" s="57">
        <v>6.0000000000000001E-3</v>
      </c>
      <c r="H8" s="57">
        <v>57</v>
      </c>
      <c r="I8" s="57">
        <v>24.31</v>
      </c>
      <c r="J8" s="57">
        <v>54.76</v>
      </c>
      <c r="K8" s="57">
        <v>1.6</v>
      </c>
      <c r="L8" s="57">
        <v>18.62</v>
      </c>
      <c r="M8" s="57">
        <v>70.510000000000005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71</v>
      </c>
      <c r="F9" s="58">
        <v>1.2E-2</v>
      </c>
      <c r="G9" s="58">
        <v>0.01</v>
      </c>
      <c r="H9" s="58">
        <v>49</v>
      </c>
      <c r="I9" s="58">
        <v>24.3</v>
      </c>
      <c r="J9" s="58">
        <v>353.66</v>
      </c>
      <c r="K9" s="58">
        <v>1.34</v>
      </c>
      <c r="L9" s="58">
        <v>17.850000000000001</v>
      </c>
      <c r="M9" s="58">
        <v>75.56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72</v>
      </c>
      <c r="F10" s="57">
        <v>1.2E-2</v>
      </c>
      <c r="G10" s="57">
        <v>1.0999999999999999E-2</v>
      </c>
      <c r="H10" s="57">
        <v>59</v>
      </c>
      <c r="I10" s="57">
        <v>24.23</v>
      </c>
      <c r="J10" s="57">
        <v>189.92</v>
      </c>
      <c r="K10" s="57">
        <v>1.35</v>
      </c>
      <c r="L10" s="57">
        <v>17.03</v>
      </c>
      <c r="M10" s="57">
        <v>80.62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73</v>
      </c>
      <c r="F11" s="58">
        <v>1.0999999999999999E-2</v>
      </c>
      <c r="G11" s="58">
        <v>1.0999999999999999E-2</v>
      </c>
      <c r="H11" s="58">
        <v>64</v>
      </c>
      <c r="I11" s="58">
        <v>24.22</v>
      </c>
      <c r="J11" s="58">
        <v>176.37</v>
      </c>
      <c r="K11" s="58">
        <v>1.39</v>
      </c>
      <c r="L11" s="58">
        <v>16.63</v>
      </c>
      <c r="M11" s="58">
        <v>82.25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74</v>
      </c>
      <c r="F12" s="57">
        <v>0.01</v>
      </c>
      <c r="G12" s="57">
        <v>1.2999999999999999E-2</v>
      </c>
      <c r="H12" s="57">
        <v>69</v>
      </c>
      <c r="I12" s="57">
        <v>24.18</v>
      </c>
      <c r="J12" s="57">
        <v>171.28</v>
      </c>
      <c r="K12" s="57">
        <v>1.41</v>
      </c>
      <c r="L12" s="57">
        <v>16.47</v>
      </c>
      <c r="M12" s="57">
        <v>81.96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75</v>
      </c>
      <c r="F13" s="58">
        <v>7.0000000000000001E-3</v>
      </c>
      <c r="G13" s="58">
        <v>1.4E-2</v>
      </c>
      <c r="H13" s="58">
        <v>60</v>
      </c>
      <c r="I13" s="58">
        <v>24.24</v>
      </c>
      <c r="J13" s="58">
        <v>141.27000000000001</v>
      </c>
      <c r="K13" s="58">
        <v>1.22</v>
      </c>
      <c r="L13" s="58">
        <v>17.440000000000001</v>
      </c>
      <c r="M13" s="58">
        <v>73.69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76</v>
      </c>
      <c r="F14" s="57">
        <v>7.0000000000000001E-3</v>
      </c>
      <c r="G14" s="57">
        <v>1.9E-2</v>
      </c>
      <c r="H14" s="57">
        <v>74</v>
      </c>
      <c r="I14" s="57">
        <v>24.22</v>
      </c>
      <c r="J14" s="57">
        <v>345.77</v>
      </c>
      <c r="K14" s="57">
        <v>1.48</v>
      </c>
      <c r="L14" s="57">
        <v>19.77</v>
      </c>
      <c r="M14" s="57">
        <v>66.819999999999993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77</v>
      </c>
      <c r="F15" s="58">
        <v>1.2999999999999999E-2</v>
      </c>
      <c r="G15" s="58">
        <v>2.3E-2</v>
      </c>
      <c r="H15" s="58">
        <v>92</v>
      </c>
      <c r="I15" s="58">
        <v>24.41</v>
      </c>
      <c r="J15" s="58">
        <v>2.27</v>
      </c>
      <c r="K15" s="58">
        <v>1.54</v>
      </c>
      <c r="L15" s="58">
        <v>22.37</v>
      </c>
      <c r="M15" s="58">
        <v>52.12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78</v>
      </c>
      <c r="F16" s="57">
        <v>2.1000000000000001E-2</v>
      </c>
      <c r="G16" s="57">
        <v>1.7000000000000001E-2</v>
      </c>
      <c r="H16" s="57">
        <v>102</v>
      </c>
      <c r="I16" s="57">
        <v>24.79</v>
      </c>
      <c r="J16" s="57">
        <v>300.12</v>
      </c>
      <c r="K16" s="57">
        <v>1.78</v>
      </c>
      <c r="L16" s="57">
        <v>25.07</v>
      </c>
      <c r="M16" s="57">
        <v>30.35</v>
      </c>
    </row>
    <row r="17" spans="1:13" ht="15">
      <c r="A17" s="6"/>
      <c r="B17" s="6"/>
      <c r="C17" s="6"/>
      <c r="D17" s="6"/>
      <c r="E17" s="58" t="s">
        <v>79</v>
      </c>
      <c r="F17" s="58">
        <v>0.03</v>
      </c>
      <c r="G17" s="58">
        <v>1.7999999999999999E-2</v>
      </c>
      <c r="H17" s="58">
        <v>70</v>
      </c>
      <c r="I17" s="58">
        <v>25.01</v>
      </c>
      <c r="J17" s="58">
        <v>336.07</v>
      </c>
      <c r="K17" s="58">
        <v>2.6</v>
      </c>
      <c r="L17" s="58">
        <v>26.79</v>
      </c>
      <c r="M17" s="58">
        <v>26.8</v>
      </c>
    </row>
    <row r="18" spans="1:13" ht="15.75" thickBot="1">
      <c r="A18" s="6"/>
      <c r="B18" s="6"/>
      <c r="C18" s="6"/>
      <c r="D18" s="6"/>
      <c r="E18" s="57" t="s">
        <v>80</v>
      </c>
      <c r="F18" s="57">
        <v>4.2000000000000003E-2</v>
      </c>
      <c r="G18" s="57">
        <v>8.0000000000000002E-3</v>
      </c>
      <c r="H18" s="57">
        <v>89</v>
      </c>
      <c r="I18" s="57">
        <v>25.72</v>
      </c>
      <c r="J18" s="57">
        <v>152.30000000000001</v>
      </c>
      <c r="K18" s="57">
        <v>3.79</v>
      </c>
      <c r="L18" s="57">
        <v>28.83</v>
      </c>
      <c r="M18" s="57">
        <v>12</v>
      </c>
    </row>
    <row r="19" spans="1:13" ht="15">
      <c r="A19" s="6"/>
      <c r="B19" s="44"/>
      <c r="C19" s="45" t="s">
        <v>23</v>
      </c>
      <c r="D19" s="6"/>
      <c r="E19" s="58" t="s">
        <v>81</v>
      </c>
      <c r="F19" s="58">
        <v>0.04</v>
      </c>
      <c r="G19" s="58">
        <v>7.0000000000000001E-3</v>
      </c>
      <c r="H19" s="58">
        <v>56</v>
      </c>
      <c r="I19" s="58">
        <v>26.38</v>
      </c>
      <c r="J19" s="58">
        <v>143.51</v>
      </c>
      <c r="K19" s="58">
        <v>4.9000000000000004</v>
      </c>
      <c r="L19" s="58">
        <v>30.23</v>
      </c>
      <c r="M19" s="58">
        <v>7.26</v>
      </c>
    </row>
    <row r="20" spans="1:13" ht="15.75" thickBot="1">
      <c r="A20" s="6"/>
      <c r="B20" s="40"/>
      <c r="C20" s="46"/>
      <c r="D20" s="6"/>
      <c r="E20" s="57" t="s">
        <v>82</v>
      </c>
      <c r="F20" s="57">
        <v>4.3999999999999997E-2</v>
      </c>
      <c r="G20" s="57">
        <v>6.0000000000000001E-3</v>
      </c>
      <c r="H20" s="57">
        <v>82</v>
      </c>
      <c r="I20" s="57">
        <v>26.81</v>
      </c>
      <c r="J20" s="57">
        <v>159.94999999999999</v>
      </c>
      <c r="K20" s="57">
        <v>4.87</v>
      </c>
      <c r="L20" s="57">
        <v>30.78</v>
      </c>
      <c r="M20" s="57">
        <v>5.01</v>
      </c>
    </row>
    <row r="21" spans="1:13" ht="15">
      <c r="A21" s="6"/>
      <c r="B21" s="37"/>
      <c r="C21" s="39" t="s">
        <v>24</v>
      </c>
      <c r="D21" s="6"/>
      <c r="E21" s="58" t="s">
        <v>83</v>
      </c>
      <c r="F21" s="58">
        <v>4.4999999999999998E-2</v>
      </c>
      <c r="G21" s="58">
        <v>7.0000000000000001E-3</v>
      </c>
      <c r="H21" s="58">
        <v>71</v>
      </c>
      <c r="I21" s="58">
        <v>27.06</v>
      </c>
      <c r="J21" s="58">
        <v>162.88</v>
      </c>
      <c r="K21" s="58">
        <v>4.95</v>
      </c>
      <c r="L21" s="58">
        <v>30.72</v>
      </c>
      <c r="M21" s="58">
        <v>3.8</v>
      </c>
    </row>
    <row r="22" spans="1:13" ht="15.75" thickBot="1">
      <c r="A22" s="6"/>
      <c r="B22" s="38"/>
      <c r="C22" s="40"/>
      <c r="D22" s="6"/>
      <c r="E22" s="57" t="s">
        <v>84</v>
      </c>
      <c r="F22" s="57">
        <v>4.8000000000000001E-2</v>
      </c>
      <c r="G22" s="57">
        <v>7.0000000000000001E-3</v>
      </c>
      <c r="H22" s="57">
        <v>96</v>
      </c>
      <c r="I22" s="57">
        <v>27</v>
      </c>
      <c r="J22" s="57">
        <v>162.01</v>
      </c>
      <c r="K22" s="57">
        <v>4.3899999999999997</v>
      </c>
      <c r="L22" s="57">
        <v>30.61</v>
      </c>
      <c r="M22" s="57">
        <v>3.83</v>
      </c>
    </row>
    <row r="23" spans="1:13" ht="15">
      <c r="A23" s="6"/>
      <c r="B23" s="6"/>
      <c r="C23" s="6"/>
      <c r="D23" s="6"/>
      <c r="E23" s="58" t="s">
        <v>85</v>
      </c>
      <c r="F23" s="58">
        <v>4.4999999999999998E-2</v>
      </c>
      <c r="G23" s="58">
        <v>8.0000000000000002E-3</v>
      </c>
      <c r="H23" s="58">
        <v>68</v>
      </c>
      <c r="I23" s="58">
        <v>26.87</v>
      </c>
      <c r="J23" s="58">
        <v>164.41</v>
      </c>
      <c r="K23" s="58">
        <v>3.82</v>
      </c>
      <c r="L23" s="58">
        <v>30.7</v>
      </c>
      <c r="M23" s="58">
        <v>3.83</v>
      </c>
    </row>
    <row r="24" spans="1:13" ht="15">
      <c r="A24" s="6"/>
      <c r="B24" s="6"/>
      <c r="C24" s="6"/>
      <c r="D24" s="6"/>
      <c r="E24" s="57" t="s">
        <v>86</v>
      </c>
      <c r="F24" s="57">
        <v>4.2000000000000003E-2</v>
      </c>
      <c r="G24" s="57">
        <v>1.2E-2</v>
      </c>
      <c r="H24" s="57">
        <v>66</v>
      </c>
      <c r="I24" s="57">
        <v>26.67</v>
      </c>
      <c r="J24" s="57">
        <v>161.44999999999999</v>
      </c>
      <c r="K24" s="57">
        <v>3.59</v>
      </c>
      <c r="L24" s="57">
        <v>29.95</v>
      </c>
      <c r="M24" s="57">
        <v>3.85</v>
      </c>
    </row>
    <row r="25" spans="1:13" ht="15">
      <c r="A25" s="6"/>
      <c r="B25" s="6"/>
      <c r="C25" s="6"/>
      <c r="D25" s="6"/>
      <c r="E25" s="58" t="s">
        <v>87</v>
      </c>
      <c r="F25" s="58">
        <v>3.4000000000000002E-2</v>
      </c>
      <c r="G25" s="58">
        <v>1.4999999999999999E-2</v>
      </c>
      <c r="H25" s="58">
        <v>66</v>
      </c>
      <c r="I25" s="58">
        <v>25.51</v>
      </c>
      <c r="J25" s="58">
        <v>140.4</v>
      </c>
      <c r="K25" s="58">
        <v>3.07</v>
      </c>
      <c r="L25" s="58">
        <v>28.61</v>
      </c>
      <c r="M25" s="58">
        <v>4.6500000000000004</v>
      </c>
    </row>
    <row r="26" spans="1:13" ht="15">
      <c r="A26" s="6"/>
      <c r="B26" s="6"/>
      <c r="C26" s="6"/>
      <c r="D26" s="6"/>
      <c r="E26" s="57" t="s">
        <v>88</v>
      </c>
      <c r="F26" s="57">
        <v>2.8000000000000001E-2</v>
      </c>
      <c r="G26" s="57">
        <v>1.2E-2</v>
      </c>
      <c r="H26" s="57">
        <v>69</v>
      </c>
      <c r="I26" s="57">
        <v>24.65</v>
      </c>
      <c r="J26" s="57">
        <v>119.58</v>
      </c>
      <c r="K26" s="57">
        <v>3.07</v>
      </c>
      <c r="L26" s="57">
        <v>27.68</v>
      </c>
      <c r="M26" s="57">
        <v>6.06</v>
      </c>
    </row>
    <row r="27" spans="1:13" ht="15">
      <c r="A27" s="6"/>
      <c r="B27" s="6"/>
      <c r="C27" s="6"/>
      <c r="D27" s="6"/>
      <c r="E27" s="58" t="s">
        <v>89</v>
      </c>
      <c r="F27" s="58">
        <v>2.9000000000000001E-2</v>
      </c>
      <c r="G27" s="58">
        <v>0.01</v>
      </c>
      <c r="H27" s="58">
        <v>56</v>
      </c>
      <c r="I27" s="58">
        <v>24.28</v>
      </c>
      <c r="J27" s="58">
        <v>128.69999999999999</v>
      </c>
      <c r="K27" s="58">
        <v>3.82</v>
      </c>
      <c r="L27" s="58">
        <v>26.68</v>
      </c>
      <c r="M27" s="58">
        <v>7.85</v>
      </c>
    </row>
    <row r="28" spans="1:13" ht="15">
      <c r="A28" s="6"/>
      <c r="B28" s="6"/>
      <c r="C28" s="6"/>
      <c r="D28" s="6"/>
      <c r="E28" s="57" t="s">
        <v>90</v>
      </c>
      <c r="F28" s="57">
        <v>3.5000000000000003E-2</v>
      </c>
      <c r="G28" s="57">
        <v>7.0000000000000001E-3</v>
      </c>
      <c r="H28" s="57">
        <v>60</v>
      </c>
      <c r="I28" s="57">
        <v>24.21</v>
      </c>
      <c r="J28" s="57">
        <v>151.94999999999999</v>
      </c>
      <c r="K28" s="57">
        <v>4.7300000000000004</v>
      </c>
      <c r="L28" s="57">
        <v>25.44</v>
      </c>
      <c r="M28" s="57">
        <v>10.48</v>
      </c>
    </row>
    <row r="29" spans="1:13" ht="15">
      <c r="A29" s="6"/>
      <c r="B29" s="6"/>
      <c r="C29" s="6"/>
      <c r="D29" s="6"/>
      <c r="E29" s="58" t="s">
        <v>91</v>
      </c>
      <c r="F29" s="58">
        <v>3.5000000000000003E-2</v>
      </c>
      <c r="G29" s="58">
        <v>5.0000000000000001E-3</v>
      </c>
      <c r="H29" s="58">
        <v>42</v>
      </c>
      <c r="I29" s="58">
        <v>24.18</v>
      </c>
      <c r="J29" s="58">
        <v>151.63999999999999</v>
      </c>
      <c r="K29" s="58">
        <v>4.7300000000000004</v>
      </c>
      <c r="L29" s="58">
        <v>24.46</v>
      </c>
      <c r="M29" s="58">
        <v>12.32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2.6791666666666668E-2</v>
      </c>
      <c r="G31" s="32">
        <f>AVERAGE(G6:G29)</f>
        <v>1.1000000000000003E-2</v>
      </c>
      <c r="H31" s="36">
        <f>MAX(H6:H29)</f>
        <v>102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29" priority="1" operator="greaterThan">
      <formula>$K$32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C4137-DD70-4F3B-89E0-EDBE15375F60}">
  <dimension ref="A1:M39"/>
  <sheetViews>
    <sheetView workbookViewId="0">
      <selection activeCell="G6" sqref="G6"/>
    </sheetView>
  </sheetViews>
  <sheetFormatPr baseColWidth="10" defaultRowHeight="14.25"/>
  <cols>
    <col min="5" max="5" width="16.62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45797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499</v>
      </c>
      <c r="F6" s="58">
        <v>3.5999999999999997E-2</v>
      </c>
      <c r="G6" s="58">
        <v>8.0000000000000002E-3</v>
      </c>
      <c r="H6" s="58">
        <v>54</v>
      </c>
      <c r="I6" s="58">
        <v>47.61</v>
      </c>
      <c r="J6" s="58">
        <v>122.8</v>
      </c>
      <c r="K6" s="58">
        <v>2.2200000000000002</v>
      </c>
      <c r="L6" s="58">
        <v>27.33</v>
      </c>
      <c r="M6" s="58">
        <v>18.04</v>
      </c>
    </row>
    <row r="7" spans="1:13" ht="15.75" thickBot="1">
      <c r="A7" s="6"/>
      <c r="B7" s="6"/>
      <c r="C7" s="6"/>
      <c r="D7" s="6"/>
      <c r="E7" s="57" t="s">
        <v>500</v>
      </c>
      <c r="F7" s="57">
        <v>3.3000000000000002E-2</v>
      </c>
      <c r="G7" s="57">
        <v>7.0000000000000001E-3</v>
      </c>
      <c r="H7" s="57">
        <v>50</v>
      </c>
      <c r="I7" s="57">
        <v>47.16</v>
      </c>
      <c r="J7" s="57">
        <v>158.75</v>
      </c>
      <c r="K7" s="57">
        <v>2.13</v>
      </c>
      <c r="L7" s="57">
        <v>26.19</v>
      </c>
      <c r="M7" s="57">
        <v>20.149999999999999</v>
      </c>
    </row>
    <row r="8" spans="1:13" ht="15.75" thickBot="1">
      <c r="A8" s="6"/>
      <c r="B8" s="43" t="s">
        <v>10</v>
      </c>
      <c r="C8" s="43"/>
      <c r="D8" s="6"/>
      <c r="E8" s="58" t="s">
        <v>501</v>
      </c>
      <c r="F8" s="58">
        <v>3.3000000000000002E-2</v>
      </c>
      <c r="G8" s="58">
        <v>6.0000000000000001E-3</v>
      </c>
      <c r="H8" s="58">
        <v>43</v>
      </c>
      <c r="I8" s="58">
        <v>46.58</v>
      </c>
      <c r="J8" s="58">
        <v>156.75</v>
      </c>
      <c r="K8" s="58">
        <v>2.57</v>
      </c>
      <c r="L8" s="58">
        <v>25.35</v>
      </c>
      <c r="M8" s="58">
        <v>21.25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502</v>
      </c>
      <c r="F9" s="57">
        <v>3.2000000000000001E-2</v>
      </c>
      <c r="G9" s="57">
        <v>6.0000000000000001E-3</v>
      </c>
      <c r="H9" s="57">
        <v>40</v>
      </c>
      <c r="I9" s="57">
        <v>46.1</v>
      </c>
      <c r="J9" s="57">
        <v>203.05</v>
      </c>
      <c r="K9" s="57">
        <v>3.39</v>
      </c>
      <c r="L9" s="57">
        <v>24.39</v>
      </c>
      <c r="M9" s="57">
        <v>22.99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503</v>
      </c>
      <c r="F10" s="58">
        <v>2.8000000000000001E-2</v>
      </c>
      <c r="G10" s="58">
        <v>6.0000000000000001E-3</v>
      </c>
      <c r="H10" s="58">
        <v>41</v>
      </c>
      <c r="I10" s="58">
        <v>45.61</v>
      </c>
      <c r="J10" s="58">
        <v>187.46</v>
      </c>
      <c r="K10" s="58">
        <v>2.37</v>
      </c>
      <c r="L10" s="58">
        <v>23.09</v>
      </c>
      <c r="M10" s="58">
        <v>26.67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504</v>
      </c>
      <c r="F11" s="57">
        <v>2.3E-2</v>
      </c>
      <c r="G11" s="57">
        <v>8.9999999999999993E-3</v>
      </c>
      <c r="H11" s="57">
        <v>38</v>
      </c>
      <c r="I11" s="57">
        <v>45.13</v>
      </c>
      <c r="J11" s="57">
        <v>160</v>
      </c>
      <c r="K11" s="57">
        <v>1.91</v>
      </c>
      <c r="L11" s="57">
        <v>22.15</v>
      </c>
      <c r="M11" s="57">
        <v>29.66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505</v>
      </c>
      <c r="F12" s="58">
        <v>2.1000000000000001E-2</v>
      </c>
      <c r="G12" s="58">
        <v>1.2E-2</v>
      </c>
      <c r="H12" s="58">
        <v>47</v>
      </c>
      <c r="I12" s="58">
        <v>44.68</v>
      </c>
      <c r="J12" s="58">
        <v>210.07</v>
      </c>
      <c r="K12" s="58">
        <v>2.33</v>
      </c>
      <c r="L12" s="58">
        <v>22.14</v>
      </c>
      <c r="M12" s="58">
        <v>29.55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506</v>
      </c>
      <c r="F13" s="57">
        <v>0.02</v>
      </c>
      <c r="G13" s="57">
        <v>1.6E-2</v>
      </c>
      <c r="H13" s="57">
        <v>55</v>
      </c>
      <c r="I13" s="57">
        <v>44.75</v>
      </c>
      <c r="J13" s="57">
        <v>168.86</v>
      </c>
      <c r="K13" s="57">
        <v>2.2599999999999998</v>
      </c>
      <c r="L13" s="57">
        <v>23.63</v>
      </c>
      <c r="M13" s="57">
        <v>27.79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507</v>
      </c>
      <c r="F14" s="58">
        <v>3.2000000000000001E-2</v>
      </c>
      <c r="G14" s="58">
        <v>0.01</v>
      </c>
      <c r="H14" s="58">
        <v>54</v>
      </c>
      <c r="I14" s="58">
        <v>45.74</v>
      </c>
      <c r="J14" s="58">
        <v>159.83000000000001</v>
      </c>
      <c r="K14" s="58">
        <v>2.56</v>
      </c>
      <c r="L14" s="58">
        <v>26.01</v>
      </c>
      <c r="M14" s="58">
        <v>21.85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508</v>
      </c>
      <c r="F15" s="57">
        <v>3.5999999999999997E-2</v>
      </c>
      <c r="G15" s="57">
        <v>8.0000000000000002E-3</v>
      </c>
      <c r="H15" s="57">
        <v>48</v>
      </c>
      <c r="I15" s="57">
        <v>47.44</v>
      </c>
      <c r="J15" s="57">
        <v>213.38</v>
      </c>
      <c r="K15" s="57">
        <v>2.99</v>
      </c>
      <c r="L15" s="57">
        <v>27.68</v>
      </c>
      <c r="M15" s="57">
        <v>16.37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509</v>
      </c>
      <c r="F16" s="58">
        <v>3.5999999999999997E-2</v>
      </c>
      <c r="G16" s="58">
        <v>7.0000000000000001E-3</v>
      </c>
      <c r="H16" s="58">
        <v>48</v>
      </c>
      <c r="I16" s="58">
        <v>49.01</v>
      </c>
      <c r="J16" s="58">
        <v>214.72</v>
      </c>
      <c r="K16" s="58">
        <v>3.37</v>
      </c>
      <c r="L16" s="58">
        <v>29.18</v>
      </c>
      <c r="M16" s="58">
        <v>13.92</v>
      </c>
    </row>
    <row r="17" spans="1:13" ht="15">
      <c r="A17" s="6"/>
      <c r="B17" s="6"/>
      <c r="C17" s="6"/>
      <c r="D17" s="6"/>
      <c r="E17" s="57" t="s">
        <v>510</v>
      </c>
      <c r="F17" s="57">
        <v>3.6999999999999998E-2</v>
      </c>
      <c r="G17" s="57">
        <v>6.0000000000000001E-3</v>
      </c>
      <c r="H17" s="57">
        <v>45</v>
      </c>
      <c r="I17" s="57">
        <v>50.41</v>
      </c>
      <c r="J17" s="57">
        <v>209.38</v>
      </c>
      <c r="K17" s="57">
        <v>3.49</v>
      </c>
      <c r="L17" s="57">
        <v>30.45</v>
      </c>
      <c r="M17" s="57">
        <v>11.65</v>
      </c>
    </row>
    <row r="18" spans="1:13" ht="15.75" thickBot="1">
      <c r="A18" s="6"/>
      <c r="B18" s="6"/>
      <c r="C18" s="6"/>
      <c r="D18" s="6"/>
      <c r="E18" s="58" t="s">
        <v>511</v>
      </c>
      <c r="F18" s="58">
        <v>3.7999999999999999E-2</v>
      </c>
      <c r="G18" s="58">
        <v>7.0000000000000001E-3</v>
      </c>
      <c r="H18" s="58">
        <v>33</v>
      </c>
      <c r="I18" s="58">
        <v>51.7</v>
      </c>
      <c r="J18" s="58">
        <v>261.14</v>
      </c>
      <c r="K18" s="58">
        <v>2.59</v>
      </c>
      <c r="L18" s="58">
        <v>31.99</v>
      </c>
      <c r="M18" s="58">
        <v>10.23</v>
      </c>
    </row>
    <row r="19" spans="1:13" ht="15">
      <c r="A19" s="6"/>
      <c r="B19" s="44"/>
      <c r="C19" s="45" t="s">
        <v>23</v>
      </c>
      <c r="D19" s="6"/>
      <c r="E19" s="57" t="s">
        <v>512</v>
      </c>
      <c r="F19" s="57">
        <v>4.2000000000000003E-2</v>
      </c>
      <c r="G19" s="57">
        <v>0.01</v>
      </c>
      <c r="H19" s="57">
        <v>49</v>
      </c>
      <c r="I19" s="57">
        <v>53.01</v>
      </c>
      <c r="J19" s="57">
        <v>254.88</v>
      </c>
      <c r="K19" s="57">
        <v>2.3199999999999998</v>
      </c>
      <c r="L19" s="57">
        <v>32.94</v>
      </c>
      <c r="M19" s="57">
        <v>9.1300000000000008</v>
      </c>
    </row>
    <row r="20" spans="1:13" ht="15.75" thickBot="1">
      <c r="A20" s="6"/>
      <c r="B20" s="40"/>
      <c r="C20" s="46"/>
      <c r="D20" s="6"/>
      <c r="E20" s="58" t="s">
        <v>513</v>
      </c>
      <c r="F20" s="58">
        <v>4.4999999999999998E-2</v>
      </c>
      <c r="G20" s="58">
        <v>1.0999999999999999E-2</v>
      </c>
      <c r="H20" s="58">
        <v>49</v>
      </c>
      <c r="I20" s="58">
        <v>54.28</v>
      </c>
      <c r="J20" s="58">
        <v>11.81</v>
      </c>
      <c r="K20" s="58">
        <v>2.5</v>
      </c>
      <c r="L20" s="58">
        <v>34.32</v>
      </c>
      <c r="M20" s="58">
        <v>7.65</v>
      </c>
    </row>
    <row r="21" spans="1:13" ht="15">
      <c r="A21" s="6"/>
      <c r="B21" s="37"/>
      <c r="C21" s="39" t="s">
        <v>24</v>
      </c>
      <c r="D21" s="6"/>
      <c r="E21" s="57" t="s">
        <v>514</v>
      </c>
      <c r="F21" s="57">
        <v>5.3999999999999999E-2</v>
      </c>
      <c r="G21" s="57">
        <v>1.0999999999999999E-2</v>
      </c>
      <c r="H21" s="57">
        <v>53</v>
      </c>
      <c r="I21" s="57">
        <v>55.28</v>
      </c>
      <c r="J21" s="57">
        <v>49.76</v>
      </c>
      <c r="K21" s="57">
        <v>2.66</v>
      </c>
      <c r="L21" s="57">
        <v>34.28</v>
      </c>
      <c r="M21" s="57">
        <v>7.63</v>
      </c>
    </row>
    <row r="22" spans="1:13" ht="15.75" thickBot="1">
      <c r="A22" s="6"/>
      <c r="B22" s="38"/>
      <c r="C22" s="40"/>
      <c r="D22" s="6"/>
      <c r="E22" s="58" t="s">
        <v>515</v>
      </c>
      <c r="F22" s="58">
        <v>6.3E-2</v>
      </c>
      <c r="G22" s="58">
        <v>1.4E-2</v>
      </c>
      <c r="H22" s="58">
        <v>55</v>
      </c>
      <c r="I22" s="58">
        <v>55.71</v>
      </c>
      <c r="J22" s="58">
        <v>15.69</v>
      </c>
      <c r="K22" s="58">
        <v>2.2000000000000002</v>
      </c>
      <c r="L22" s="58">
        <v>34.619999999999997</v>
      </c>
      <c r="M22" s="58">
        <v>7.34</v>
      </c>
    </row>
    <row r="23" spans="1:13" ht="15">
      <c r="A23" s="6"/>
      <c r="B23" s="6"/>
      <c r="C23" s="6"/>
      <c r="D23" s="6"/>
      <c r="E23" s="57" t="s">
        <v>516</v>
      </c>
      <c r="F23" s="57">
        <v>6.6000000000000003E-2</v>
      </c>
      <c r="G23" s="57">
        <v>1.2999999999999999E-2</v>
      </c>
      <c r="H23" s="57">
        <v>75</v>
      </c>
      <c r="I23" s="57">
        <v>55.65</v>
      </c>
      <c r="J23" s="57">
        <v>94.36</v>
      </c>
      <c r="K23" s="57">
        <v>1.9</v>
      </c>
      <c r="L23" s="57">
        <v>34.24</v>
      </c>
      <c r="M23" s="57">
        <v>7.03</v>
      </c>
    </row>
    <row r="24" spans="1:13" ht="15">
      <c r="A24" s="6"/>
      <c r="B24" s="6"/>
      <c r="C24" s="6"/>
      <c r="D24" s="6"/>
      <c r="E24" s="58" t="s">
        <v>517</v>
      </c>
      <c r="F24" s="58">
        <v>5.1999999999999998E-2</v>
      </c>
      <c r="G24" s="58">
        <v>1.7000000000000001E-2</v>
      </c>
      <c r="H24" s="58">
        <v>67</v>
      </c>
      <c r="I24" s="58">
        <v>54.58</v>
      </c>
      <c r="J24" s="58">
        <v>49.79</v>
      </c>
      <c r="K24" s="58">
        <v>2.95</v>
      </c>
      <c r="L24" s="58">
        <v>33.119999999999997</v>
      </c>
      <c r="M24" s="58">
        <v>12.52</v>
      </c>
    </row>
    <row r="25" spans="1:13" ht="15">
      <c r="A25" s="6"/>
      <c r="B25" s="6"/>
      <c r="C25" s="6"/>
      <c r="D25" s="6"/>
      <c r="E25" s="57" t="s">
        <v>518</v>
      </c>
      <c r="F25" s="57">
        <v>4.5999999999999999E-2</v>
      </c>
      <c r="G25" s="57">
        <v>1.2E-2</v>
      </c>
      <c r="H25" s="57">
        <v>112</v>
      </c>
      <c r="I25" s="57">
        <v>52.98</v>
      </c>
      <c r="J25" s="57">
        <v>4.45</v>
      </c>
      <c r="K25" s="57">
        <v>6.59</v>
      </c>
      <c r="L25" s="57">
        <v>26.16</v>
      </c>
      <c r="M25" s="57">
        <v>43.36</v>
      </c>
    </row>
    <row r="26" spans="1:13" ht="15">
      <c r="A26" s="6"/>
      <c r="B26" s="6"/>
      <c r="C26" s="6"/>
      <c r="D26" s="6"/>
      <c r="E26" s="58" t="s">
        <v>519</v>
      </c>
      <c r="F26" s="58">
        <v>4.3999999999999997E-2</v>
      </c>
      <c r="G26" s="58">
        <v>1.4E-2</v>
      </c>
      <c r="H26" s="58" t="s">
        <v>8</v>
      </c>
      <c r="I26" s="58">
        <v>50.87</v>
      </c>
      <c r="J26" s="58">
        <v>40.78</v>
      </c>
      <c r="K26" s="58">
        <v>4.6399999999999997</v>
      </c>
      <c r="L26" s="58">
        <v>25.19</v>
      </c>
      <c r="M26" s="58">
        <v>44.97</v>
      </c>
    </row>
    <row r="27" spans="1:13" ht="15">
      <c r="A27" s="6"/>
      <c r="B27" s="6"/>
      <c r="C27" s="6"/>
      <c r="D27" s="6"/>
      <c r="E27" s="57" t="s">
        <v>520</v>
      </c>
      <c r="F27" s="57">
        <v>4.9000000000000002E-2</v>
      </c>
      <c r="G27" s="57">
        <v>1.0999999999999999E-2</v>
      </c>
      <c r="H27" s="57">
        <v>135</v>
      </c>
      <c r="I27" s="57">
        <v>49.76</v>
      </c>
      <c r="J27" s="57">
        <v>41.97</v>
      </c>
      <c r="K27" s="57">
        <v>5.71</v>
      </c>
      <c r="L27" s="57">
        <v>25.51</v>
      </c>
      <c r="M27" s="57">
        <v>41.24</v>
      </c>
    </row>
    <row r="28" spans="1:13" ht="15">
      <c r="A28" s="6"/>
      <c r="B28" s="6"/>
      <c r="C28" s="6"/>
      <c r="D28" s="6"/>
      <c r="E28" s="58" t="s">
        <v>521</v>
      </c>
      <c r="F28" s="58">
        <v>4.8000000000000001E-2</v>
      </c>
      <c r="G28" s="58">
        <v>8.9999999999999993E-3</v>
      </c>
      <c r="H28" s="58">
        <v>120</v>
      </c>
      <c r="I28" s="58">
        <v>48.96</v>
      </c>
      <c r="J28" s="58">
        <v>43.6</v>
      </c>
      <c r="K28" s="58">
        <v>4.6900000000000004</v>
      </c>
      <c r="L28" s="58">
        <v>24.67</v>
      </c>
      <c r="M28" s="58">
        <v>53.19</v>
      </c>
    </row>
    <row r="29" spans="1:13" ht="15">
      <c r="A29" s="6"/>
      <c r="B29" s="6"/>
      <c r="C29" s="6"/>
      <c r="D29" s="6"/>
      <c r="E29" s="57" t="s">
        <v>522</v>
      </c>
      <c r="F29" s="57">
        <v>4.4999999999999998E-2</v>
      </c>
      <c r="G29" s="57">
        <v>8.9999999999999993E-3</v>
      </c>
      <c r="H29" s="57">
        <v>103</v>
      </c>
      <c r="I29" s="57">
        <v>48.37</v>
      </c>
      <c r="J29" s="57">
        <v>47.95</v>
      </c>
      <c r="K29" s="57">
        <v>5.97</v>
      </c>
      <c r="L29" s="57">
        <v>23.84</v>
      </c>
      <c r="M29" s="57">
        <v>58.21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3.9958333333333346E-2</v>
      </c>
      <c r="G31" s="32">
        <f>AVERAGE(G6:G29)</f>
        <v>9.9583333333333381E-3</v>
      </c>
      <c r="H31" s="36">
        <f>MAX(H6:H29)</f>
        <v>135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1" priority="1" operator="greaterThan">
      <formula>$K$32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4BDC-43BF-42CA-88A3-6AE62C57E249}">
  <dimension ref="A1:M39"/>
  <sheetViews>
    <sheetView workbookViewId="0">
      <selection activeCell="C6" sqref="C6"/>
    </sheetView>
  </sheetViews>
  <sheetFormatPr baseColWidth="10" defaultRowHeight="14.25"/>
  <cols>
    <col min="5" max="5" width="20.2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45798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523</v>
      </c>
      <c r="F6" s="58">
        <v>4.4999999999999998E-2</v>
      </c>
      <c r="G6" s="58">
        <v>7.0000000000000001E-3</v>
      </c>
      <c r="H6" s="58">
        <v>71</v>
      </c>
      <c r="I6" s="58">
        <v>47.82</v>
      </c>
      <c r="J6" s="58">
        <v>39.21</v>
      </c>
      <c r="K6" s="58">
        <v>4.6100000000000003</v>
      </c>
      <c r="L6" s="58">
        <v>23.19</v>
      </c>
      <c r="M6" s="58">
        <v>61.01</v>
      </c>
    </row>
    <row r="7" spans="1:13" ht="15.75" thickBot="1">
      <c r="A7" s="6"/>
      <c r="B7" s="6"/>
      <c r="C7" s="6"/>
      <c r="D7" s="6"/>
      <c r="E7" s="57" t="s">
        <v>524</v>
      </c>
      <c r="F7" s="57">
        <v>4.5999999999999999E-2</v>
      </c>
      <c r="G7" s="57">
        <v>6.0000000000000001E-3</v>
      </c>
      <c r="H7" s="57">
        <v>59</v>
      </c>
      <c r="I7" s="57">
        <v>47.35</v>
      </c>
      <c r="J7" s="57">
        <v>37.99</v>
      </c>
      <c r="K7" s="57">
        <v>6.99</v>
      </c>
      <c r="L7" s="57">
        <v>21.84</v>
      </c>
      <c r="M7" s="57">
        <v>66.97</v>
      </c>
    </row>
    <row r="8" spans="1:13" ht="15.75" thickBot="1">
      <c r="A8" s="6"/>
      <c r="B8" s="43" t="s">
        <v>10</v>
      </c>
      <c r="C8" s="43"/>
      <c r="D8" s="6"/>
      <c r="E8" s="58" t="s">
        <v>525</v>
      </c>
      <c r="F8" s="58">
        <v>5.6000000000000001E-2</v>
      </c>
      <c r="G8" s="58">
        <v>5.0000000000000001E-3</v>
      </c>
      <c r="H8" s="58">
        <v>65</v>
      </c>
      <c r="I8" s="58">
        <v>45.68</v>
      </c>
      <c r="J8" s="58">
        <v>53.66</v>
      </c>
      <c r="K8" s="58">
        <v>6.44</v>
      </c>
      <c r="L8" s="58">
        <v>18.46</v>
      </c>
      <c r="M8" s="58">
        <v>69.39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526</v>
      </c>
      <c r="F9" s="57">
        <v>5.6000000000000001E-2</v>
      </c>
      <c r="G9" s="57">
        <v>4.0000000000000001E-3</v>
      </c>
      <c r="H9" s="57">
        <v>12</v>
      </c>
      <c r="I9" s="57">
        <v>44.4</v>
      </c>
      <c r="J9" s="57">
        <v>56.66</v>
      </c>
      <c r="K9" s="57">
        <v>5.41</v>
      </c>
      <c r="L9" s="57">
        <v>18.809999999999999</v>
      </c>
      <c r="M9" s="57">
        <v>60.89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527</v>
      </c>
      <c r="F10" s="58">
        <v>5.1999999999999998E-2</v>
      </c>
      <c r="G10" s="58">
        <v>6.0000000000000001E-3</v>
      </c>
      <c r="H10" s="58">
        <v>11</v>
      </c>
      <c r="I10" s="58">
        <v>43.95</v>
      </c>
      <c r="J10" s="58">
        <v>25.55</v>
      </c>
      <c r="K10" s="58">
        <v>3.15</v>
      </c>
      <c r="L10" s="58">
        <v>19.11</v>
      </c>
      <c r="M10" s="58">
        <v>57.94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528</v>
      </c>
      <c r="F11" s="57">
        <v>3.7999999999999999E-2</v>
      </c>
      <c r="G11" s="57">
        <v>1.4E-2</v>
      </c>
      <c r="H11" s="57">
        <v>11</v>
      </c>
      <c r="I11" s="57">
        <v>44.06</v>
      </c>
      <c r="J11" s="57">
        <v>22.58</v>
      </c>
      <c r="K11" s="57">
        <v>2.74</v>
      </c>
      <c r="L11" s="57">
        <v>17.3</v>
      </c>
      <c r="M11" s="57">
        <v>77.41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529</v>
      </c>
      <c r="F12" s="58">
        <v>2.5000000000000001E-2</v>
      </c>
      <c r="G12" s="58">
        <v>2.3E-2</v>
      </c>
      <c r="H12" s="58">
        <v>24</v>
      </c>
      <c r="I12" s="58">
        <v>43.62</v>
      </c>
      <c r="J12" s="58">
        <v>130.47999999999999</v>
      </c>
      <c r="K12" s="58">
        <v>2.15</v>
      </c>
      <c r="L12" s="58">
        <v>17.399999999999999</v>
      </c>
      <c r="M12" s="58">
        <v>77.64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530</v>
      </c>
      <c r="F13" s="57">
        <v>2.8000000000000001E-2</v>
      </c>
      <c r="G13" s="57">
        <v>0.02</v>
      </c>
      <c r="H13" s="57">
        <v>49</v>
      </c>
      <c r="I13" s="57">
        <v>43.46</v>
      </c>
      <c r="J13" s="57">
        <v>218.01</v>
      </c>
      <c r="K13" s="57">
        <v>1.9</v>
      </c>
      <c r="L13" s="57">
        <v>18.23</v>
      </c>
      <c r="M13" s="57">
        <v>73.94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531</v>
      </c>
      <c r="F14" s="58">
        <v>3.1E-2</v>
      </c>
      <c r="G14" s="58">
        <v>2.5000000000000001E-2</v>
      </c>
      <c r="H14" s="58">
        <v>47</v>
      </c>
      <c r="I14" s="58">
        <v>44.31</v>
      </c>
      <c r="J14" s="58">
        <v>284.49</v>
      </c>
      <c r="K14" s="58">
        <v>1.54</v>
      </c>
      <c r="L14" s="58">
        <v>20.8</v>
      </c>
      <c r="M14" s="58">
        <v>59.27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532</v>
      </c>
      <c r="F15" s="57">
        <v>3.5000000000000003E-2</v>
      </c>
      <c r="G15" s="57">
        <v>3.5999999999999997E-2</v>
      </c>
      <c r="H15" s="57">
        <v>65</v>
      </c>
      <c r="I15" s="57">
        <v>34.22</v>
      </c>
      <c r="J15" s="57">
        <v>16.23</v>
      </c>
      <c r="K15" s="57">
        <v>2</v>
      </c>
      <c r="L15" s="57">
        <v>22.04</v>
      </c>
      <c r="M15" s="57">
        <v>55.69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533</v>
      </c>
      <c r="F16" s="58">
        <v>4.7E-2</v>
      </c>
      <c r="G16" s="58">
        <v>2.5000000000000001E-2</v>
      </c>
      <c r="H16" s="58">
        <v>64</v>
      </c>
      <c r="I16" s="58">
        <v>25.92</v>
      </c>
      <c r="J16" s="58">
        <v>11.7</v>
      </c>
      <c r="K16" s="58">
        <v>1.78</v>
      </c>
      <c r="L16" s="58">
        <v>23.85</v>
      </c>
      <c r="M16" s="58">
        <v>44.58</v>
      </c>
    </row>
    <row r="17" spans="1:13" ht="15">
      <c r="A17" s="6"/>
      <c r="B17" s="6"/>
      <c r="C17" s="6"/>
      <c r="D17" s="6"/>
      <c r="E17" s="57" t="s">
        <v>534</v>
      </c>
      <c r="F17" s="57">
        <v>5.8999999999999997E-2</v>
      </c>
      <c r="G17" s="57">
        <v>1.6E-2</v>
      </c>
      <c r="H17" s="57">
        <v>43</v>
      </c>
      <c r="I17" s="57">
        <v>26.45</v>
      </c>
      <c r="J17" s="57">
        <v>7.5</v>
      </c>
      <c r="K17" s="57">
        <v>2.2999999999999998</v>
      </c>
      <c r="L17" s="57">
        <v>25.41</v>
      </c>
      <c r="M17" s="57">
        <v>37.08</v>
      </c>
    </row>
    <row r="18" spans="1:13" ht="15.75" thickBot="1">
      <c r="A18" s="6"/>
      <c r="B18" s="6"/>
      <c r="C18" s="6"/>
      <c r="D18" s="6"/>
      <c r="E18" s="58" t="s">
        <v>535</v>
      </c>
      <c r="F18" s="58">
        <v>7.4999999999999997E-2</v>
      </c>
      <c r="G18" s="58">
        <v>1.2999999999999999E-2</v>
      </c>
      <c r="H18" s="58">
        <v>44</v>
      </c>
      <c r="I18" s="58">
        <v>26.48</v>
      </c>
      <c r="J18" s="58">
        <v>7.76</v>
      </c>
      <c r="K18" s="58">
        <v>2.16</v>
      </c>
      <c r="L18" s="58">
        <v>27.69</v>
      </c>
      <c r="M18" s="58">
        <v>31.82</v>
      </c>
    </row>
    <row r="19" spans="1:13" ht="15">
      <c r="A19" s="6"/>
      <c r="B19" s="44"/>
      <c r="C19" s="45" t="s">
        <v>23</v>
      </c>
      <c r="D19" s="6"/>
      <c r="E19" s="57" t="s">
        <v>536</v>
      </c>
      <c r="F19" s="57">
        <v>7.2999999999999995E-2</v>
      </c>
      <c r="G19" s="57">
        <v>1.2E-2</v>
      </c>
      <c r="H19" s="57">
        <v>47</v>
      </c>
      <c r="I19" s="57">
        <v>26.26</v>
      </c>
      <c r="J19" s="57">
        <v>343.77</v>
      </c>
      <c r="K19" s="57">
        <v>2.95</v>
      </c>
      <c r="L19" s="57">
        <v>29.27</v>
      </c>
      <c r="M19" s="57">
        <v>30.85</v>
      </c>
    </row>
    <row r="20" spans="1:13" ht="15.75" thickBot="1">
      <c r="A20" s="6"/>
      <c r="B20" s="40"/>
      <c r="C20" s="46"/>
      <c r="D20" s="6"/>
      <c r="E20" s="58" t="s">
        <v>537</v>
      </c>
      <c r="F20" s="58">
        <v>7.4999999999999997E-2</v>
      </c>
      <c r="G20" s="58">
        <v>1.2E-2</v>
      </c>
      <c r="H20" s="58">
        <v>40</v>
      </c>
      <c r="I20" s="58">
        <v>26.29</v>
      </c>
      <c r="J20" s="58">
        <v>357.08</v>
      </c>
      <c r="K20" s="58">
        <v>2.99</v>
      </c>
      <c r="L20" s="58">
        <v>30.22</v>
      </c>
      <c r="M20" s="58">
        <v>29.46</v>
      </c>
    </row>
    <row r="21" spans="1:13" ht="15">
      <c r="A21" s="6"/>
      <c r="B21" s="37"/>
      <c r="C21" s="39" t="s">
        <v>24</v>
      </c>
      <c r="D21" s="6"/>
      <c r="E21" s="57" t="s">
        <v>538</v>
      </c>
      <c r="F21" s="57">
        <v>7.0000000000000007E-2</v>
      </c>
      <c r="G21" s="57">
        <v>1.0999999999999999E-2</v>
      </c>
      <c r="H21" s="57">
        <v>47</v>
      </c>
      <c r="I21" s="57">
        <v>26.44</v>
      </c>
      <c r="J21" s="57">
        <v>316.43</v>
      </c>
      <c r="K21" s="57">
        <v>4.0599999999999996</v>
      </c>
      <c r="L21" s="57">
        <v>30.51</v>
      </c>
      <c r="M21" s="57">
        <v>26.22</v>
      </c>
    </row>
    <row r="22" spans="1:13" ht="15.75" thickBot="1">
      <c r="A22" s="6"/>
      <c r="B22" s="38"/>
      <c r="C22" s="40"/>
      <c r="D22" s="6"/>
      <c r="E22" s="58" t="s">
        <v>539</v>
      </c>
      <c r="F22" s="58">
        <v>6.9000000000000006E-2</v>
      </c>
      <c r="G22" s="58">
        <v>0.01</v>
      </c>
      <c r="H22" s="58">
        <v>37</v>
      </c>
      <c r="I22" s="58">
        <v>26.57</v>
      </c>
      <c r="J22" s="58">
        <v>5.41</v>
      </c>
      <c r="K22" s="58">
        <v>4.76</v>
      </c>
      <c r="L22" s="58">
        <v>30.5</v>
      </c>
      <c r="M22" s="58">
        <v>26.9</v>
      </c>
    </row>
    <row r="23" spans="1:13" ht="15">
      <c r="A23" s="6"/>
      <c r="B23" s="6"/>
      <c r="C23" s="6"/>
      <c r="D23" s="6"/>
      <c r="E23" s="57" t="s">
        <v>540</v>
      </c>
      <c r="F23" s="57">
        <v>5.8999999999999997E-2</v>
      </c>
      <c r="G23" s="57">
        <v>1.2E-2</v>
      </c>
      <c r="H23" s="57">
        <v>50</v>
      </c>
      <c r="I23" s="57">
        <v>26.57</v>
      </c>
      <c r="J23" s="57">
        <v>318.68</v>
      </c>
      <c r="K23" s="57">
        <v>4.82</v>
      </c>
      <c r="L23" s="57">
        <v>29.44</v>
      </c>
      <c r="M23" s="57">
        <v>29.44</v>
      </c>
    </row>
    <row r="24" spans="1:13" ht="15">
      <c r="A24" s="6"/>
      <c r="B24" s="6"/>
      <c r="C24" s="6"/>
      <c r="D24" s="6"/>
      <c r="E24" s="58" t="s">
        <v>541</v>
      </c>
      <c r="F24" s="58">
        <v>4.9000000000000002E-2</v>
      </c>
      <c r="G24" s="58">
        <v>1.2999999999999999E-2</v>
      </c>
      <c r="H24" s="58">
        <v>61</v>
      </c>
      <c r="I24" s="58">
        <v>26.57</v>
      </c>
      <c r="J24" s="58">
        <v>309.2</v>
      </c>
      <c r="K24" s="58">
        <v>5.9</v>
      </c>
      <c r="L24" s="58">
        <v>26.92</v>
      </c>
      <c r="M24" s="58">
        <v>42.44</v>
      </c>
    </row>
    <row r="25" spans="1:13" ht="15">
      <c r="A25" s="6"/>
      <c r="B25" s="6"/>
      <c r="C25" s="6"/>
      <c r="D25" s="6"/>
      <c r="E25" s="57" t="s">
        <v>542</v>
      </c>
      <c r="F25" s="57">
        <v>0.04</v>
      </c>
      <c r="G25" s="57">
        <v>1.0999999999999999E-2</v>
      </c>
      <c r="H25" s="57">
        <v>85</v>
      </c>
      <c r="I25" s="57">
        <v>26.21</v>
      </c>
      <c r="J25" s="57">
        <v>40.31</v>
      </c>
      <c r="K25" s="57">
        <v>4.8600000000000003</v>
      </c>
      <c r="L25" s="57">
        <v>25.03</v>
      </c>
      <c r="M25" s="57">
        <v>49.17</v>
      </c>
    </row>
    <row r="26" spans="1:13" ht="15">
      <c r="A26" s="6"/>
      <c r="B26" s="6"/>
      <c r="C26" s="6"/>
      <c r="D26" s="6"/>
      <c r="E26" s="58" t="s">
        <v>543</v>
      </c>
      <c r="F26" s="58">
        <v>3.5999999999999997E-2</v>
      </c>
      <c r="G26" s="58">
        <v>1.6E-2</v>
      </c>
      <c r="H26" s="58">
        <v>60</v>
      </c>
      <c r="I26" s="58">
        <v>25.72</v>
      </c>
      <c r="J26" s="58">
        <v>39.380000000000003</v>
      </c>
      <c r="K26" s="58">
        <v>2.83</v>
      </c>
      <c r="L26" s="58">
        <v>24.77</v>
      </c>
      <c r="M26" s="58">
        <v>46.63</v>
      </c>
    </row>
    <row r="27" spans="1:13" ht="15">
      <c r="A27" s="6"/>
      <c r="B27" s="6"/>
      <c r="C27" s="6"/>
      <c r="D27" s="6"/>
      <c r="E27" s="57" t="s">
        <v>544</v>
      </c>
      <c r="F27" s="57">
        <v>2.9000000000000001E-2</v>
      </c>
      <c r="G27" s="57">
        <v>1.6E-2</v>
      </c>
      <c r="H27" s="57">
        <v>49</v>
      </c>
      <c r="I27" s="57">
        <v>25.39</v>
      </c>
      <c r="J27" s="57">
        <v>335.04</v>
      </c>
      <c r="K27" s="57">
        <v>4.42</v>
      </c>
      <c r="L27" s="57">
        <v>23.62</v>
      </c>
      <c r="M27" s="57">
        <v>56</v>
      </c>
    </row>
    <row r="28" spans="1:13" ht="15">
      <c r="A28" s="6"/>
      <c r="B28" s="6"/>
      <c r="C28" s="6"/>
      <c r="D28" s="6"/>
      <c r="E28" s="58" t="s">
        <v>545</v>
      </c>
      <c r="F28" s="58">
        <v>4.8000000000000001E-2</v>
      </c>
      <c r="G28" s="58">
        <v>8.9999999999999993E-3</v>
      </c>
      <c r="H28" s="58">
        <v>63</v>
      </c>
      <c r="I28" s="58">
        <v>25.32</v>
      </c>
      <c r="J28" s="58">
        <v>97.39</v>
      </c>
      <c r="K28" s="58">
        <v>2.73</v>
      </c>
      <c r="L28" s="58">
        <v>23.18</v>
      </c>
      <c r="M28" s="58">
        <v>46.67</v>
      </c>
    </row>
    <row r="29" spans="1:13" ht="15">
      <c r="A29" s="6"/>
      <c r="B29" s="6"/>
      <c r="C29" s="6"/>
      <c r="D29" s="6"/>
      <c r="E29" s="57" t="s">
        <v>546</v>
      </c>
      <c r="F29" s="57">
        <v>4.9000000000000002E-2</v>
      </c>
      <c r="G29" s="57">
        <v>7.0000000000000001E-3</v>
      </c>
      <c r="H29" s="57">
        <v>35</v>
      </c>
      <c r="I29" s="57">
        <v>25.18</v>
      </c>
      <c r="J29" s="57">
        <v>182.63</v>
      </c>
      <c r="K29" s="57">
        <v>3.41</v>
      </c>
      <c r="L29" s="57">
        <v>21.8</v>
      </c>
      <c r="M29" s="57">
        <v>51.95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4.958333333333332E-2</v>
      </c>
      <c r="G31" s="32">
        <f>AVERAGE(G6:G29)</f>
        <v>1.3708333333333338E-2</v>
      </c>
      <c r="H31" s="36">
        <f>MAX(H6:H29)</f>
        <v>85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0" priority="1" operator="greaterThan">
      <formula>$K$32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86BE-EA4D-4C06-B0CF-54138995A45F}">
  <dimension ref="A1:M39"/>
  <sheetViews>
    <sheetView workbookViewId="0">
      <selection activeCell="F11" sqref="F11"/>
    </sheetView>
  </sheetViews>
  <sheetFormatPr baseColWidth="10" defaultRowHeight="14.25"/>
  <cols>
    <col min="5" max="5" width="16.62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45799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547</v>
      </c>
      <c r="F6" s="58">
        <v>0.05</v>
      </c>
      <c r="G6" s="58">
        <v>6.0000000000000001E-3</v>
      </c>
      <c r="H6" s="58">
        <v>28</v>
      </c>
      <c r="I6" s="58">
        <v>24.89</v>
      </c>
      <c r="J6" s="58">
        <v>110.11</v>
      </c>
      <c r="K6" s="58">
        <v>3.41</v>
      </c>
      <c r="L6" s="58">
        <v>20.6</v>
      </c>
      <c r="M6" s="58">
        <v>53.85</v>
      </c>
    </row>
    <row r="7" spans="1:13" ht="15.75" thickBot="1">
      <c r="A7" s="6"/>
      <c r="B7" s="6"/>
      <c r="C7" s="6"/>
      <c r="D7" s="6"/>
      <c r="E7" s="57" t="s">
        <v>548</v>
      </c>
      <c r="F7" s="57">
        <v>3.7999999999999999E-2</v>
      </c>
      <c r="G7" s="57">
        <v>1.4999999999999999E-2</v>
      </c>
      <c r="H7" s="57">
        <v>16</v>
      </c>
      <c r="I7" s="57">
        <v>24.98</v>
      </c>
      <c r="J7" s="57">
        <v>27.23</v>
      </c>
      <c r="K7" s="57">
        <v>2.65</v>
      </c>
      <c r="L7" s="57">
        <v>20.59</v>
      </c>
      <c r="M7" s="57">
        <v>55.43</v>
      </c>
    </row>
    <row r="8" spans="1:13" ht="15.75" thickBot="1">
      <c r="A8" s="6"/>
      <c r="B8" s="43" t="s">
        <v>10</v>
      </c>
      <c r="C8" s="43"/>
      <c r="D8" s="6"/>
      <c r="E8" s="58" t="s">
        <v>549</v>
      </c>
      <c r="F8" s="58">
        <v>4.2000000000000003E-2</v>
      </c>
      <c r="G8" s="58">
        <v>8.0000000000000002E-3</v>
      </c>
      <c r="H8" s="58">
        <v>36</v>
      </c>
      <c r="I8" s="58">
        <v>24.78</v>
      </c>
      <c r="J8" s="58">
        <v>342.59</v>
      </c>
      <c r="K8" s="58">
        <v>3.06</v>
      </c>
      <c r="L8" s="58">
        <v>20.03</v>
      </c>
      <c r="M8" s="58">
        <v>71.14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550</v>
      </c>
      <c r="F9" s="57">
        <v>4.4999999999999998E-2</v>
      </c>
      <c r="G9" s="57">
        <v>5.0000000000000001E-3</v>
      </c>
      <c r="H9" s="57">
        <v>52</v>
      </c>
      <c r="I9" s="57">
        <v>24.89</v>
      </c>
      <c r="J9" s="57">
        <v>41.1</v>
      </c>
      <c r="K9" s="57">
        <v>3.59</v>
      </c>
      <c r="L9" s="57">
        <v>19.510000000000002</v>
      </c>
      <c r="M9" s="57">
        <v>72.53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551</v>
      </c>
      <c r="F10" s="58">
        <v>4.4999999999999998E-2</v>
      </c>
      <c r="G10" s="58">
        <v>5.0000000000000001E-3</v>
      </c>
      <c r="H10" s="58">
        <v>56</v>
      </c>
      <c r="I10" s="58">
        <v>24.97</v>
      </c>
      <c r="J10" s="58">
        <v>322.69</v>
      </c>
      <c r="K10" s="58">
        <v>3.95</v>
      </c>
      <c r="L10" s="58">
        <v>19.54</v>
      </c>
      <c r="M10" s="58">
        <v>69.5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552</v>
      </c>
      <c r="F11" s="57">
        <v>4.1000000000000002E-2</v>
      </c>
      <c r="G11" s="57">
        <v>6.0000000000000001E-3</v>
      </c>
      <c r="H11" s="57">
        <v>53</v>
      </c>
      <c r="I11" s="57">
        <v>24.91</v>
      </c>
      <c r="J11" s="57">
        <v>314.88</v>
      </c>
      <c r="K11" s="57">
        <v>3.95</v>
      </c>
      <c r="L11" s="57">
        <v>19.239999999999998</v>
      </c>
      <c r="M11" s="57">
        <v>72.88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553</v>
      </c>
      <c r="F12" s="58">
        <v>3.5999999999999997E-2</v>
      </c>
      <c r="G12" s="58">
        <v>8.9999999999999993E-3</v>
      </c>
      <c r="H12" s="58">
        <v>65</v>
      </c>
      <c r="I12" s="58">
        <v>24.93</v>
      </c>
      <c r="J12" s="58">
        <v>318.93</v>
      </c>
      <c r="K12" s="58">
        <v>4.4800000000000004</v>
      </c>
      <c r="L12" s="58">
        <v>18.579999999999998</v>
      </c>
      <c r="M12" s="58">
        <v>77.47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554</v>
      </c>
      <c r="F13" s="57">
        <v>0.03</v>
      </c>
      <c r="G13" s="57">
        <v>1.2E-2</v>
      </c>
      <c r="H13" s="57">
        <v>61</v>
      </c>
      <c r="I13" s="57">
        <v>24.99</v>
      </c>
      <c r="J13" s="57">
        <v>320.66000000000003</v>
      </c>
      <c r="K13" s="57">
        <v>3.93</v>
      </c>
      <c r="L13" s="57">
        <v>18.38</v>
      </c>
      <c r="M13" s="57">
        <v>77.75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555</v>
      </c>
      <c r="F14" s="58">
        <v>3.2000000000000001E-2</v>
      </c>
      <c r="G14" s="58">
        <v>1.2999999999999999E-2</v>
      </c>
      <c r="H14" s="58">
        <v>55</v>
      </c>
      <c r="I14" s="58">
        <v>25.12</v>
      </c>
      <c r="J14" s="58">
        <v>330.64</v>
      </c>
      <c r="K14" s="58">
        <v>3.2</v>
      </c>
      <c r="L14" s="58">
        <v>19.510000000000002</v>
      </c>
      <c r="M14" s="58">
        <v>72.16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556</v>
      </c>
      <c r="F15" s="57">
        <v>3.5999999999999997E-2</v>
      </c>
      <c r="G15" s="57">
        <v>1.2E-2</v>
      </c>
      <c r="H15" s="57">
        <v>60</v>
      </c>
      <c r="I15" s="57">
        <v>25.32</v>
      </c>
      <c r="J15" s="57">
        <v>6.45</v>
      </c>
      <c r="K15" s="57">
        <v>2.21</v>
      </c>
      <c r="L15" s="57">
        <v>21.45</v>
      </c>
      <c r="M15" s="57">
        <v>62.83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557</v>
      </c>
      <c r="F16" s="58">
        <v>4.4999999999999998E-2</v>
      </c>
      <c r="G16" s="58">
        <v>8.9999999999999993E-3</v>
      </c>
      <c r="H16" s="58">
        <v>63</v>
      </c>
      <c r="I16" s="58">
        <v>25.45</v>
      </c>
      <c r="J16" s="58">
        <v>331.08</v>
      </c>
      <c r="K16" s="58">
        <v>1.88</v>
      </c>
      <c r="L16" s="58">
        <v>23.36</v>
      </c>
      <c r="M16" s="58">
        <v>51.8</v>
      </c>
    </row>
    <row r="17" spans="1:13" ht="15">
      <c r="A17" s="6"/>
      <c r="B17" s="6"/>
      <c r="C17" s="6"/>
      <c r="D17" s="6"/>
      <c r="E17" s="57" t="s">
        <v>558</v>
      </c>
      <c r="F17" s="57">
        <v>0.06</v>
      </c>
      <c r="G17" s="57">
        <v>1.0999999999999999E-2</v>
      </c>
      <c r="H17" s="57">
        <v>52</v>
      </c>
      <c r="I17" s="57">
        <v>26</v>
      </c>
      <c r="J17" s="57">
        <v>289.94</v>
      </c>
      <c r="K17" s="57">
        <v>1.99</v>
      </c>
      <c r="L17" s="57">
        <v>25.33</v>
      </c>
      <c r="M17" s="57">
        <v>42.3</v>
      </c>
    </row>
    <row r="18" spans="1:13" ht="15.75" thickBot="1">
      <c r="A18" s="6"/>
      <c r="B18" s="6"/>
      <c r="C18" s="6"/>
      <c r="D18" s="6"/>
      <c r="E18" s="58" t="s">
        <v>559</v>
      </c>
      <c r="F18" s="58">
        <v>0.08</v>
      </c>
      <c r="G18" s="58">
        <v>1.2E-2</v>
      </c>
      <c r="H18" s="58">
        <v>68</v>
      </c>
      <c r="I18" s="58">
        <v>26.4</v>
      </c>
      <c r="J18" s="58">
        <v>241.85</v>
      </c>
      <c r="K18" s="58">
        <v>2.3199999999999998</v>
      </c>
      <c r="L18" s="58">
        <v>26.66</v>
      </c>
      <c r="M18" s="58">
        <v>37.369999999999997</v>
      </c>
    </row>
    <row r="19" spans="1:13" ht="15">
      <c r="A19" s="6"/>
      <c r="B19" s="44"/>
      <c r="C19" s="45" t="s">
        <v>23</v>
      </c>
      <c r="D19" s="6"/>
      <c r="E19" s="57" t="s">
        <v>560</v>
      </c>
      <c r="F19" s="57">
        <v>8.6999999999999994E-2</v>
      </c>
      <c r="G19" s="57">
        <v>1.2E-2</v>
      </c>
      <c r="H19" s="57">
        <v>75</v>
      </c>
      <c r="I19" s="57">
        <v>26.45</v>
      </c>
      <c r="J19" s="57">
        <v>279.68</v>
      </c>
      <c r="K19" s="57">
        <v>1.76</v>
      </c>
      <c r="L19" s="57">
        <v>28.71</v>
      </c>
      <c r="M19" s="57">
        <v>29.51</v>
      </c>
    </row>
    <row r="20" spans="1:13" ht="15.75" thickBot="1">
      <c r="A20" s="6"/>
      <c r="B20" s="40"/>
      <c r="C20" s="46"/>
      <c r="D20" s="6"/>
      <c r="E20" s="58" t="s">
        <v>561</v>
      </c>
      <c r="F20" s="58">
        <v>8.8999999999999996E-2</v>
      </c>
      <c r="G20" s="58">
        <v>1.2999999999999999E-2</v>
      </c>
      <c r="H20" s="58">
        <v>57</v>
      </c>
      <c r="I20" s="58">
        <v>26.49</v>
      </c>
      <c r="J20" s="58">
        <v>294.97000000000003</v>
      </c>
      <c r="K20" s="58">
        <v>2.12</v>
      </c>
      <c r="L20" s="58">
        <v>30.11</v>
      </c>
      <c r="M20" s="58">
        <v>24.51</v>
      </c>
    </row>
    <row r="21" spans="1:13" ht="15">
      <c r="A21" s="6"/>
      <c r="B21" s="37"/>
      <c r="C21" s="39" t="s">
        <v>24</v>
      </c>
      <c r="D21" s="6"/>
      <c r="E21" s="57" t="s">
        <v>562</v>
      </c>
      <c r="F21" s="57">
        <v>7.4999999999999997E-2</v>
      </c>
      <c r="G21" s="57">
        <v>8.0000000000000002E-3</v>
      </c>
      <c r="H21" s="57">
        <v>58</v>
      </c>
      <c r="I21" s="57">
        <v>26.47</v>
      </c>
      <c r="J21" s="57">
        <v>297.55</v>
      </c>
      <c r="K21" s="57">
        <v>2.2200000000000002</v>
      </c>
      <c r="L21" s="57">
        <v>30.38</v>
      </c>
      <c r="M21" s="57">
        <v>23.7</v>
      </c>
    </row>
    <row r="22" spans="1:13" ht="15.75" thickBot="1">
      <c r="A22" s="6"/>
      <c r="B22" s="38"/>
      <c r="C22" s="40"/>
      <c r="D22" s="6"/>
      <c r="E22" s="58" t="s">
        <v>563</v>
      </c>
      <c r="F22" s="58">
        <v>6.9000000000000006E-2</v>
      </c>
      <c r="G22" s="58">
        <v>0.01</v>
      </c>
      <c r="H22" s="58">
        <v>52</v>
      </c>
      <c r="I22" s="58">
        <v>26.49</v>
      </c>
      <c r="J22" s="58">
        <v>302.02999999999997</v>
      </c>
      <c r="K22" s="58">
        <v>2.61</v>
      </c>
      <c r="L22" s="58">
        <v>30.75</v>
      </c>
      <c r="M22" s="58">
        <v>22.45</v>
      </c>
    </row>
    <row r="23" spans="1:13" ht="15">
      <c r="A23" s="6"/>
      <c r="B23" s="6"/>
      <c r="C23" s="6"/>
      <c r="D23" s="6"/>
      <c r="E23" s="57" t="s">
        <v>564</v>
      </c>
      <c r="F23" s="57">
        <v>0.05</v>
      </c>
      <c r="G23" s="57">
        <v>0.01</v>
      </c>
      <c r="H23" s="57">
        <v>55</v>
      </c>
      <c r="I23" s="57">
        <v>26.58</v>
      </c>
      <c r="J23" s="57">
        <v>322.07</v>
      </c>
      <c r="K23" s="57">
        <v>5.4</v>
      </c>
      <c r="L23" s="57">
        <v>29.7</v>
      </c>
      <c r="M23" s="57">
        <v>21.1</v>
      </c>
    </row>
    <row r="24" spans="1:13" ht="15">
      <c r="A24" s="6"/>
      <c r="B24" s="6"/>
      <c r="C24" s="6"/>
      <c r="D24" s="6"/>
      <c r="E24" s="58" t="s">
        <v>565</v>
      </c>
      <c r="F24" s="58">
        <v>4.4999999999999998E-2</v>
      </c>
      <c r="G24" s="58">
        <v>1.2E-2</v>
      </c>
      <c r="H24" s="58">
        <v>53</v>
      </c>
      <c r="I24" s="58">
        <v>26.35</v>
      </c>
      <c r="J24" s="58">
        <v>345.96</v>
      </c>
      <c r="K24" s="58">
        <v>5.7</v>
      </c>
      <c r="L24" s="58">
        <v>27.61</v>
      </c>
      <c r="M24" s="58">
        <v>27.39</v>
      </c>
    </row>
    <row r="25" spans="1:13" ht="15">
      <c r="A25" s="6"/>
      <c r="B25" s="6"/>
      <c r="C25" s="6"/>
      <c r="D25" s="6"/>
      <c r="E25" s="57" t="s">
        <v>566</v>
      </c>
      <c r="F25" s="57">
        <v>3.9E-2</v>
      </c>
      <c r="G25" s="57">
        <v>1.2999999999999999E-2</v>
      </c>
      <c r="H25" s="57">
        <v>62</v>
      </c>
      <c r="I25" s="57">
        <v>25.53</v>
      </c>
      <c r="J25" s="57">
        <v>349.19</v>
      </c>
      <c r="K25" s="57">
        <v>5.46</v>
      </c>
      <c r="L25" s="57">
        <v>25.92</v>
      </c>
      <c r="M25" s="57">
        <v>32.92</v>
      </c>
    </row>
    <row r="26" spans="1:13" ht="15">
      <c r="A26" s="6"/>
      <c r="B26" s="6"/>
      <c r="C26" s="6"/>
      <c r="D26" s="6"/>
      <c r="E26" s="58" t="s">
        <v>567</v>
      </c>
      <c r="F26" s="58">
        <v>0.04</v>
      </c>
      <c r="G26" s="58">
        <v>1.0999999999999999E-2</v>
      </c>
      <c r="H26" s="58">
        <v>64</v>
      </c>
      <c r="I26" s="58">
        <v>25.01</v>
      </c>
      <c r="J26" s="58">
        <v>332.94</v>
      </c>
      <c r="K26" s="58">
        <v>5.38</v>
      </c>
      <c r="L26" s="58">
        <v>23.76</v>
      </c>
      <c r="M26" s="58">
        <v>44.03</v>
      </c>
    </row>
    <row r="27" spans="1:13" ht="15">
      <c r="A27" s="6"/>
      <c r="B27" s="6"/>
      <c r="C27" s="6"/>
      <c r="D27" s="6"/>
      <c r="E27" s="57" t="s">
        <v>568</v>
      </c>
      <c r="F27" s="57">
        <v>4.5999999999999999E-2</v>
      </c>
      <c r="G27" s="57">
        <v>8.0000000000000002E-3</v>
      </c>
      <c r="H27" s="57">
        <v>53</v>
      </c>
      <c r="I27" s="57">
        <v>25.01</v>
      </c>
      <c r="J27" s="57">
        <v>224.21</v>
      </c>
      <c r="K27" s="57">
        <v>5.19</v>
      </c>
      <c r="L27" s="57">
        <v>19.43</v>
      </c>
      <c r="M27" s="57">
        <v>66.819999999999993</v>
      </c>
    </row>
    <row r="28" spans="1:13" ht="15">
      <c r="A28" s="6"/>
      <c r="B28" s="6"/>
      <c r="C28" s="6"/>
      <c r="D28" s="6"/>
      <c r="E28" s="58" t="s">
        <v>569</v>
      </c>
      <c r="F28" s="58">
        <v>4.4999999999999998E-2</v>
      </c>
      <c r="G28" s="58">
        <v>7.0000000000000001E-3</v>
      </c>
      <c r="H28" s="58">
        <v>115</v>
      </c>
      <c r="I28" s="58">
        <v>28.81</v>
      </c>
      <c r="J28" s="58">
        <v>204.79</v>
      </c>
      <c r="K28" s="58">
        <v>3.74</v>
      </c>
      <c r="L28" s="58">
        <v>16.399999999999999</v>
      </c>
      <c r="M28" s="58">
        <v>84.16</v>
      </c>
    </row>
    <row r="29" spans="1:13" ht="15">
      <c r="A29" s="6"/>
      <c r="B29" s="6"/>
      <c r="C29" s="6"/>
      <c r="D29" s="6"/>
      <c r="E29" s="57" t="s">
        <v>570</v>
      </c>
      <c r="F29" s="57">
        <v>4.7E-2</v>
      </c>
      <c r="G29" s="57">
        <v>6.0000000000000001E-3</v>
      </c>
      <c r="H29" s="57">
        <v>22</v>
      </c>
      <c r="I29" s="57">
        <v>32.15</v>
      </c>
      <c r="J29" s="57">
        <v>181.34</v>
      </c>
      <c r="K29" s="57">
        <v>3.47</v>
      </c>
      <c r="L29" s="57">
        <v>17.8</v>
      </c>
      <c r="M29" s="57">
        <v>69.069999999999993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5.0499999999999996E-2</v>
      </c>
      <c r="G31" s="32">
        <f>AVERAGE(G6:G29)</f>
        <v>9.7083333333333362E-3</v>
      </c>
      <c r="H31" s="36">
        <f>MAX(H6:H29)</f>
        <v>115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9" priority="1" operator="greaterThan">
      <formula>$K$32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DF75-B683-405E-8387-30347EF6901E}">
  <dimension ref="A1:M39"/>
  <sheetViews>
    <sheetView workbookViewId="0">
      <selection activeCell="C5" sqref="C5"/>
    </sheetView>
  </sheetViews>
  <sheetFormatPr baseColWidth="10" defaultRowHeight="14.25"/>
  <cols>
    <col min="5" max="5" width="15.87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45800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571</v>
      </c>
      <c r="F6" s="58">
        <v>3.4000000000000002E-2</v>
      </c>
      <c r="G6" s="58">
        <v>1.4E-2</v>
      </c>
      <c r="H6" s="58">
        <v>14</v>
      </c>
      <c r="I6" s="58">
        <v>34.1</v>
      </c>
      <c r="J6" s="58">
        <v>42.6</v>
      </c>
      <c r="K6" s="58">
        <v>4.46</v>
      </c>
      <c r="L6" s="58">
        <v>18.18</v>
      </c>
      <c r="M6" s="58">
        <v>68.16</v>
      </c>
    </row>
    <row r="7" spans="1:13" ht="15.75" thickBot="1">
      <c r="A7" s="6"/>
      <c r="B7" s="6"/>
      <c r="C7" s="6"/>
      <c r="D7" s="6"/>
      <c r="E7" s="57" t="s">
        <v>572</v>
      </c>
      <c r="F7" s="57">
        <v>3.2000000000000001E-2</v>
      </c>
      <c r="G7" s="57">
        <v>1.6E-2</v>
      </c>
      <c r="H7" s="57">
        <v>36</v>
      </c>
      <c r="I7" s="57">
        <v>35.380000000000003</v>
      </c>
      <c r="J7" s="57">
        <v>87.63</v>
      </c>
      <c r="K7" s="57">
        <v>1.49</v>
      </c>
      <c r="L7" s="57">
        <v>18.420000000000002</v>
      </c>
      <c r="M7" s="57">
        <v>66.16</v>
      </c>
    </row>
    <row r="8" spans="1:13" ht="15.75" thickBot="1">
      <c r="A8" s="6"/>
      <c r="B8" s="43" t="s">
        <v>10</v>
      </c>
      <c r="C8" s="43"/>
      <c r="D8" s="6"/>
      <c r="E8" s="58" t="s">
        <v>573</v>
      </c>
      <c r="F8" s="58">
        <v>3.5000000000000003E-2</v>
      </c>
      <c r="G8" s="58">
        <v>1.0999999999999999E-2</v>
      </c>
      <c r="H8" s="58">
        <v>36</v>
      </c>
      <c r="I8" s="58">
        <v>36.47</v>
      </c>
      <c r="J8" s="58">
        <v>16.34</v>
      </c>
      <c r="K8" s="58">
        <v>2.21</v>
      </c>
      <c r="L8" s="58">
        <v>18.78</v>
      </c>
      <c r="M8" s="58">
        <v>70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574</v>
      </c>
      <c r="F9" s="57">
        <v>3.5000000000000003E-2</v>
      </c>
      <c r="G9" s="57">
        <v>8.0000000000000002E-3</v>
      </c>
      <c r="H9" s="57">
        <v>29</v>
      </c>
      <c r="I9" s="57">
        <v>37.31</v>
      </c>
      <c r="J9" s="57">
        <v>84.79</v>
      </c>
      <c r="K9" s="57">
        <v>1.18</v>
      </c>
      <c r="L9" s="57">
        <v>18.239999999999998</v>
      </c>
      <c r="M9" s="57">
        <v>71.569999999999993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575</v>
      </c>
      <c r="F10" s="58">
        <v>3.4000000000000002E-2</v>
      </c>
      <c r="G10" s="58">
        <v>8.9999999999999993E-3</v>
      </c>
      <c r="H10" s="58">
        <v>22</v>
      </c>
      <c r="I10" s="58">
        <v>37.81</v>
      </c>
      <c r="J10" s="58">
        <v>76.290000000000006</v>
      </c>
      <c r="K10" s="58">
        <v>1.31</v>
      </c>
      <c r="L10" s="58">
        <v>18.309999999999999</v>
      </c>
      <c r="M10" s="58">
        <v>70.599999999999994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576</v>
      </c>
      <c r="F11" s="57">
        <v>3.1E-2</v>
      </c>
      <c r="G11" s="57">
        <v>1.4E-2</v>
      </c>
      <c r="H11" s="57">
        <v>27</v>
      </c>
      <c r="I11" s="57">
        <v>38.130000000000003</v>
      </c>
      <c r="J11" s="57">
        <v>299.94</v>
      </c>
      <c r="K11" s="57">
        <v>1.35</v>
      </c>
      <c r="L11" s="57">
        <v>18.59</v>
      </c>
      <c r="M11" s="57">
        <v>65.86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577</v>
      </c>
      <c r="F12" s="58">
        <v>0.02</v>
      </c>
      <c r="G12" s="58">
        <v>2.5999999999999999E-2</v>
      </c>
      <c r="H12" s="58">
        <v>40</v>
      </c>
      <c r="I12" s="58">
        <v>38.35</v>
      </c>
      <c r="J12" s="58">
        <v>316.39</v>
      </c>
      <c r="K12" s="58">
        <v>1.2</v>
      </c>
      <c r="L12" s="58">
        <v>18.600000000000001</v>
      </c>
      <c r="M12" s="58">
        <v>64.91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578</v>
      </c>
      <c r="F13" s="57">
        <v>8.9999999999999993E-3</v>
      </c>
      <c r="G13" s="57">
        <v>3.6999999999999998E-2</v>
      </c>
      <c r="H13" s="57">
        <v>61</v>
      </c>
      <c r="I13" s="57">
        <v>38.78</v>
      </c>
      <c r="J13" s="57">
        <v>333.74</v>
      </c>
      <c r="K13" s="57">
        <v>1.9</v>
      </c>
      <c r="L13" s="57">
        <v>18.86</v>
      </c>
      <c r="M13" s="57">
        <v>67.28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579</v>
      </c>
      <c r="F14" s="58">
        <v>1.2999999999999999E-2</v>
      </c>
      <c r="G14" s="58">
        <v>3.5999999999999997E-2</v>
      </c>
      <c r="H14" s="58">
        <v>95</v>
      </c>
      <c r="I14" s="58">
        <v>39.619999999999997</v>
      </c>
      <c r="J14" s="58">
        <v>319.58999999999997</v>
      </c>
      <c r="K14" s="58">
        <v>1.83</v>
      </c>
      <c r="L14" s="58">
        <v>19.86</v>
      </c>
      <c r="M14" s="58">
        <v>63.89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580</v>
      </c>
      <c r="F15" s="57">
        <v>3.2000000000000001E-2</v>
      </c>
      <c r="G15" s="57">
        <v>0.02</v>
      </c>
      <c r="H15" s="57">
        <v>99</v>
      </c>
      <c r="I15" s="57">
        <v>41.03</v>
      </c>
      <c r="J15" s="57">
        <v>348.45</v>
      </c>
      <c r="K15" s="57">
        <v>2.33</v>
      </c>
      <c r="L15" s="57">
        <v>22.13</v>
      </c>
      <c r="M15" s="57">
        <v>52.47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581</v>
      </c>
      <c r="F16" s="58">
        <v>4.3999999999999997E-2</v>
      </c>
      <c r="G16" s="58">
        <v>1.2999999999999999E-2</v>
      </c>
      <c r="H16" s="58">
        <v>57</v>
      </c>
      <c r="I16" s="58">
        <v>43.01</v>
      </c>
      <c r="J16" s="58">
        <v>331.77</v>
      </c>
      <c r="K16" s="58">
        <v>2.2799999999999998</v>
      </c>
      <c r="L16" s="58">
        <v>23.52</v>
      </c>
      <c r="M16" s="58">
        <v>42.93</v>
      </c>
    </row>
    <row r="17" spans="1:13" ht="15">
      <c r="A17" s="6"/>
      <c r="B17" s="6"/>
      <c r="C17" s="6"/>
      <c r="D17" s="6"/>
      <c r="E17" s="57" t="s">
        <v>582</v>
      </c>
      <c r="F17" s="57">
        <v>5.1999999999999998E-2</v>
      </c>
      <c r="G17" s="57">
        <v>1.2E-2</v>
      </c>
      <c r="H17" s="57">
        <v>49</v>
      </c>
      <c r="I17" s="57">
        <v>44.85</v>
      </c>
      <c r="J17" s="57">
        <v>304.2</v>
      </c>
      <c r="K17" s="57">
        <v>1.94</v>
      </c>
      <c r="L17" s="57">
        <v>25.67</v>
      </c>
      <c r="M17" s="57">
        <v>33.79</v>
      </c>
    </row>
    <row r="18" spans="1:13" ht="15.75" thickBot="1">
      <c r="A18" s="6"/>
      <c r="B18" s="6"/>
      <c r="C18" s="6"/>
      <c r="D18" s="6"/>
      <c r="E18" s="58" t="s">
        <v>583</v>
      </c>
      <c r="F18" s="58">
        <v>5.7000000000000002E-2</v>
      </c>
      <c r="G18" s="58">
        <v>1.2E-2</v>
      </c>
      <c r="H18" s="58">
        <v>52</v>
      </c>
      <c r="I18" s="58">
        <v>46.48</v>
      </c>
      <c r="J18" s="58">
        <v>297.20999999999998</v>
      </c>
      <c r="K18" s="58">
        <v>2.0499999999999998</v>
      </c>
      <c r="L18" s="58">
        <v>27.13</v>
      </c>
      <c r="M18" s="58">
        <v>28.69</v>
      </c>
    </row>
    <row r="19" spans="1:13" ht="15">
      <c r="A19" s="6"/>
      <c r="B19" s="44"/>
      <c r="C19" s="45" t="s">
        <v>23</v>
      </c>
      <c r="D19" s="6"/>
      <c r="E19" s="57" t="s">
        <v>584</v>
      </c>
      <c r="F19" s="57">
        <v>5.5E-2</v>
      </c>
      <c r="G19" s="57">
        <v>1.2E-2</v>
      </c>
      <c r="H19" s="57">
        <v>41</v>
      </c>
      <c r="I19" s="57">
        <v>47.87</v>
      </c>
      <c r="J19" s="57">
        <v>324.74</v>
      </c>
      <c r="K19" s="57">
        <v>2.4900000000000002</v>
      </c>
      <c r="L19" s="57">
        <v>28.13</v>
      </c>
      <c r="M19" s="57">
        <v>25.72</v>
      </c>
    </row>
    <row r="20" spans="1:13" ht="15.75" thickBot="1">
      <c r="A20" s="6"/>
      <c r="B20" s="40"/>
      <c r="C20" s="46"/>
      <c r="D20" s="6"/>
      <c r="E20" s="58" t="s">
        <v>585</v>
      </c>
      <c r="F20" s="58">
        <v>5.2999999999999999E-2</v>
      </c>
      <c r="G20" s="58">
        <v>1.0999999999999999E-2</v>
      </c>
      <c r="H20" s="58">
        <v>42</v>
      </c>
      <c r="I20" s="58">
        <v>48.69</v>
      </c>
      <c r="J20" s="58">
        <v>274.26</v>
      </c>
      <c r="K20" s="58">
        <v>2.2799999999999998</v>
      </c>
      <c r="L20" s="58">
        <v>28.23</v>
      </c>
      <c r="M20" s="58">
        <v>24.33</v>
      </c>
    </row>
    <row r="21" spans="1:13" ht="15">
      <c r="A21" s="6"/>
      <c r="B21" s="37"/>
      <c r="C21" s="39" t="s">
        <v>24</v>
      </c>
      <c r="D21" s="6"/>
      <c r="E21" s="57" t="s">
        <v>586</v>
      </c>
      <c r="F21" s="57">
        <v>4.5999999999999999E-2</v>
      </c>
      <c r="G21" s="57">
        <v>1.2E-2</v>
      </c>
      <c r="H21" s="57">
        <v>38</v>
      </c>
      <c r="I21" s="57">
        <v>48.65</v>
      </c>
      <c r="J21" s="57">
        <v>294.95</v>
      </c>
      <c r="K21" s="57">
        <v>2.69</v>
      </c>
      <c r="L21" s="57">
        <v>28.29</v>
      </c>
      <c r="M21" s="57">
        <v>24.27</v>
      </c>
    </row>
    <row r="22" spans="1:13" ht="15.75" thickBot="1">
      <c r="A22" s="6"/>
      <c r="B22" s="38"/>
      <c r="C22" s="40"/>
      <c r="D22" s="6"/>
      <c r="E22" s="58" t="s">
        <v>587</v>
      </c>
      <c r="F22" s="58">
        <v>4.5999999999999999E-2</v>
      </c>
      <c r="G22" s="58">
        <v>1.2E-2</v>
      </c>
      <c r="H22" s="58">
        <v>58</v>
      </c>
      <c r="I22" s="58">
        <v>47.99</v>
      </c>
      <c r="J22" s="58">
        <v>322.82</v>
      </c>
      <c r="K22" s="58">
        <v>4.0999999999999996</v>
      </c>
      <c r="L22" s="58">
        <v>27.84</v>
      </c>
      <c r="M22" s="58">
        <v>25.67</v>
      </c>
    </row>
    <row r="23" spans="1:13" ht="15">
      <c r="A23" s="6"/>
      <c r="B23" s="6"/>
      <c r="C23" s="6"/>
      <c r="D23" s="6"/>
      <c r="E23" s="57" t="s">
        <v>588</v>
      </c>
      <c r="F23" s="57">
        <v>4.5999999999999999E-2</v>
      </c>
      <c r="G23" s="57">
        <v>1.2E-2</v>
      </c>
      <c r="H23" s="57" t="s">
        <v>8</v>
      </c>
      <c r="I23" s="57">
        <v>47.03</v>
      </c>
      <c r="J23" s="57">
        <v>319.5</v>
      </c>
      <c r="K23" s="57">
        <v>5.22</v>
      </c>
      <c r="L23" s="57">
        <v>27.46</v>
      </c>
      <c r="M23" s="57">
        <v>28.22</v>
      </c>
    </row>
    <row r="24" spans="1:13" ht="15">
      <c r="A24" s="6"/>
      <c r="B24" s="6"/>
      <c r="C24" s="6"/>
      <c r="D24" s="6"/>
      <c r="E24" s="58" t="s">
        <v>589</v>
      </c>
      <c r="F24" s="58">
        <v>4.1000000000000002E-2</v>
      </c>
      <c r="G24" s="58">
        <v>1.2E-2</v>
      </c>
      <c r="H24" s="57" t="s">
        <v>8</v>
      </c>
      <c r="I24" s="58">
        <v>46.32</v>
      </c>
      <c r="J24" s="58">
        <v>28.24</v>
      </c>
      <c r="K24" s="58">
        <v>5.08</v>
      </c>
      <c r="L24" s="58">
        <v>25.27</v>
      </c>
      <c r="M24" s="58">
        <v>40.64</v>
      </c>
    </row>
    <row r="25" spans="1:13" ht="15">
      <c r="A25" s="6"/>
      <c r="B25" s="6"/>
      <c r="C25" s="6"/>
      <c r="D25" s="6"/>
      <c r="E25" s="57" t="s">
        <v>590</v>
      </c>
      <c r="F25" s="57">
        <v>3.5999999999999997E-2</v>
      </c>
      <c r="G25" s="57">
        <v>1.4999999999999999E-2</v>
      </c>
      <c r="H25" s="57" t="s">
        <v>8</v>
      </c>
      <c r="I25" s="57">
        <v>44.89</v>
      </c>
      <c r="J25" s="57">
        <v>307.89999999999998</v>
      </c>
      <c r="K25" s="57">
        <v>5.18</v>
      </c>
      <c r="L25" s="57">
        <v>23.46</v>
      </c>
      <c r="M25" s="57">
        <v>50.35</v>
      </c>
    </row>
    <row r="26" spans="1:13" ht="15">
      <c r="A26" s="6"/>
      <c r="B26" s="6"/>
      <c r="C26" s="6"/>
      <c r="D26" s="6"/>
      <c r="E26" s="58" t="s">
        <v>591</v>
      </c>
      <c r="F26" s="58">
        <v>3.2000000000000001E-2</v>
      </c>
      <c r="G26" s="58">
        <v>1.4999999999999999E-2</v>
      </c>
      <c r="H26" s="57" t="s">
        <v>8</v>
      </c>
      <c r="I26" s="58">
        <v>43.81</v>
      </c>
      <c r="J26" s="58">
        <v>316.02999999999997</v>
      </c>
      <c r="K26" s="58">
        <v>4.41</v>
      </c>
      <c r="L26" s="58">
        <v>22.27</v>
      </c>
      <c r="M26" s="58">
        <v>56.65</v>
      </c>
    </row>
    <row r="27" spans="1:13" ht="15">
      <c r="A27" s="6"/>
      <c r="B27" s="6"/>
      <c r="C27" s="6"/>
      <c r="D27" s="6"/>
      <c r="E27" s="57" t="s">
        <v>592</v>
      </c>
      <c r="F27" s="57">
        <v>0.03</v>
      </c>
      <c r="G27" s="57">
        <v>1.7000000000000001E-2</v>
      </c>
      <c r="H27" s="57" t="s">
        <v>8</v>
      </c>
      <c r="I27" s="57">
        <v>43.04</v>
      </c>
      <c r="J27" s="57">
        <v>312.52</v>
      </c>
      <c r="K27" s="57">
        <v>4.07</v>
      </c>
      <c r="L27" s="57">
        <v>21.52</v>
      </c>
      <c r="M27" s="57">
        <v>59.44</v>
      </c>
    </row>
    <row r="28" spans="1:13" ht="15">
      <c r="A28" s="6"/>
      <c r="B28" s="6"/>
      <c r="C28" s="6"/>
      <c r="D28" s="6"/>
      <c r="E28" s="58" t="s">
        <v>593</v>
      </c>
      <c r="F28" s="58">
        <v>0.03</v>
      </c>
      <c r="G28" s="58">
        <v>1.4999999999999999E-2</v>
      </c>
      <c r="H28" s="57" t="s">
        <v>8</v>
      </c>
      <c r="I28" s="58">
        <v>42.31</v>
      </c>
      <c r="J28" s="58">
        <v>320.2</v>
      </c>
      <c r="K28" s="58">
        <v>3.66</v>
      </c>
      <c r="L28" s="58">
        <v>20.9</v>
      </c>
      <c r="M28" s="58">
        <v>59.67</v>
      </c>
    </row>
    <row r="29" spans="1:13" ht="15">
      <c r="A29" s="6"/>
      <c r="B29" s="6"/>
      <c r="C29" s="6"/>
      <c r="D29" s="6"/>
      <c r="E29" s="57" t="s">
        <v>594</v>
      </c>
      <c r="F29" s="57">
        <v>3.7999999999999999E-2</v>
      </c>
      <c r="G29" s="57">
        <v>8.9999999999999993E-3</v>
      </c>
      <c r="H29" s="57" t="s">
        <v>8</v>
      </c>
      <c r="I29" s="57">
        <v>41.72</v>
      </c>
      <c r="J29" s="57">
        <v>318.82</v>
      </c>
      <c r="K29" s="57">
        <v>4.96</v>
      </c>
      <c r="L29" s="57">
        <v>20.07</v>
      </c>
      <c r="M29" s="57">
        <v>62.36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3.670833333333335E-2</v>
      </c>
      <c r="G31" s="32">
        <f>AVERAGE(G6:G29)</f>
        <v>1.5416666666666671E-2</v>
      </c>
      <c r="H31" s="36">
        <f>MAX(H6:H29)</f>
        <v>99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8" priority="1" operator="greaterThan">
      <formula>$K$32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EAF8-30A0-4DFB-83AE-1BBF29F71665}">
  <dimension ref="A1:M39"/>
  <sheetViews>
    <sheetView workbookViewId="0">
      <selection activeCell="E6" sqref="E6:M29"/>
    </sheetView>
  </sheetViews>
  <sheetFormatPr baseColWidth="10" defaultRowHeight="14.25"/>
  <cols>
    <col min="5" max="5" width="1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45801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595</v>
      </c>
      <c r="F6" s="58">
        <v>3.7999999999999999E-2</v>
      </c>
      <c r="G6" s="58">
        <v>8.0000000000000002E-3</v>
      </c>
      <c r="H6" s="57" t="s">
        <v>8</v>
      </c>
      <c r="I6" s="58">
        <v>41.38</v>
      </c>
      <c r="J6" s="58">
        <v>332.08</v>
      </c>
      <c r="K6" s="58">
        <v>2.4</v>
      </c>
      <c r="L6" s="58">
        <v>19.579999999999998</v>
      </c>
      <c r="M6" s="58">
        <v>65.569999999999993</v>
      </c>
    </row>
    <row r="7" spans="1:13" ht="15.75" thickBot="1">
      <c r="A7" s="6"/>
      <c r="B7" s="6"/>
      <c r="C7" s="6"/>
      <c r="D7" s="6"/>
      <c r="E7" s="57" t="s">
        <v>596</v>
      </c>
      <c r="F7" s="57">
        <v>3.6999999999999998E-2</v>
      </c>
      <c r="G7" s="57">
        <v>7.0000000000000001E-3</v>
      </c>
      <c r="H7" s="57" t="s">
        <v>8</v>
      </c>
      <c r="I7" s="57">
        <v>40.99</v>
      </c>
      <c r="J7" s="57">
        <v>255.49</v>
      </c>
      <c r="K7" s="57">
        <v>2.57</v>
      </c>
      <c r="L7" s="57">
        <v>18.72</v>
      </c>
      <c r="M7" s="57">
        <v>72.36</v>
      </c>
    </row>
    <row r="8" spans="1:13" ht="15.75" thickBot="1">
      <c r="A8" s="6"/>
      <c r="B8" s="43" t="s">
        <v>10</v>
      </c>
      <c r="C8" s="43"/>
      <c r="D8" s="6"/>
      <c r="E8" s="58" t="s">
        <v>597</v>
      </c>
      <c r="F8" s="58">
        <v>3.5000000000000003E-2</v>
      </c>
      <c r="G8" s="58">
        <v>8.0000000000000002E-3</v>
      </c>
      <c r="H8" s="57" t="s">
        <v>8</v>
      </c>
      <c r="I8" s="58">
        <v>40.630000000000003</v>
      </c>
      <c r="J8" s="58">
        <v>188.87</v>
      </c>
      <c r="K8" s="58">
        <v>1.06</v>
      </c>
      <c r="L8" s="58">
        <v>18.420000000000002</v>
      </c>
      <c r="M8" s="58">
        <v>74.14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598</v>
      </c>
      <c r="F9" s="57">
        <v>3.3000000000000002E-2</v>
      </c>
      <c r="G9" s="57">
        <v>8.0000000000000002E-3</v>
      </c>
      <c r="H9" s="57" t="s">
        <v>8</v>
      </c>
      <c r="I9" s="57">
        <v>40.270000000000003</v>
      </c>
      <c r="J9" s="57">
        <v>193.66</v>
      </c>
      <c r="K9" s="57">
        <v>1.35</v>
      </c>
      <c r="L9" s="57">
        <v>18.21</v>
      </c>
      <c r="M9" s="57">
        <v>75.41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599</v>
      </c>
      <c r="F10" s="58">
        <v>0.03</v>
      </c>
      <c r="G10" s="58">
        <v>8.9999999999999993E-3</v>
      </c>
      <c r="H10" s="57" t="s">
        <v>8</v>
      </c>
      <c r="I10" s="58">
        <v>39.97</v>
      </c>
      <c r="J10" s="58">
        <v>115.08</v>
      </c>
      <c r="K10" s="58">
        <v>1.08</v>
      </c>
      <c r="L10" s="58">
        <v>18.239999999999998</v>
      </c>
      <c r="M10" s="58">
        <v>75.8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600</v>
      </c>
      <c r="F11" s="57">
        <v>2.4E-2</v>
      </c>
      <c r="G11" s="57">
        <v>1.2E-2</v>
      </c>
      <c r="H11" s="57" t="s">
        <v>8</v>
      </c>
      <c r="I11" s="57">
        <v>39.71</v>
      </c>
      <c r="J11" s="57">
        <v>199.76</v>
      </c>
      <c r="K11" s="57">
        <v>0.97</v>
      </c>
      <c r="L11" s="57">
        <v>18.22</v>
      </c>
      <c r="M11" s="57">
        <v>75.12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601</v>
      </c>
      <c r="F12" s="58">
        <v>0.02</v>
      </c>
      <c r="G12" s="58">
        <v>1.9E-2</v>
      </c>
      <c r="H12" s="57" t="s">
        <v>8</v>
      </c>
      <c r="I12" s="58">
        <v>39.53</v>
      </c>
      <c r="J12" s="58">
        <v>342.93</v>
      </c>
      <c r="K12" s="58">
        <v>2.7</v>
      </c>
      <c r="L12" s="58">
        <v>18.7</v>
      </c>
      <c r="M12" s="58">
        <v>70.92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602</v>
      </c>
      <c r="F13" s="57">
        <v>2.1999999999999999E-2</v>
      </c>
      <c r="G13" s="57">
        <v>1.7999999999999999E-2</v>
      </c>
      <c r="H13" s="57" t="s">
        <v>8</v>
      </c>
      <c r="I13" s="57">
        <v>39.69</v>
      </c>
      <c r="J13" s="57">
        <v>31.98</v>
      </c>
      <c r="K13" s="57">
        <v>2.16</v>
      </c>
      <c r="L13" s="57">
        <v>19.2</v>
      </c>
      <c r="M13" s="57">
        <v>69.97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603</v>
      </c>
      <c r="F14" s="58">
        <v>3.1E-2</v>
      </c>
      <c r="G14" s="58">
        <v>1.4E-2</v>
      </c>
      <c r="H14" s="57" t="s">
        <v>8</v>
      </c>
      <c r="I14" s="58">
        <v>40.270000000000003</v>
      </c>
      <c r="J14" s="58">
        <v>125.21</v>
      </c>
      <c r="K14" s="58">
        <v>1.39</v>
      </c>
      <c r="L14" s="58">
        <v>20.56</v>
      </c>
      <c r="M14" s="58">
        <v>63.19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604</v>
      </c>
      <c r="F15" s="57">
        <v>4.2000000000000003E-2</v>
      </c>
      <c r="G15" s="57">
        <v>1.2999999999999999E-2</v>
      </c>
      <c r="H15" s="57" t="s">
        <v>8</v>
      </c>
      <c r="I15" s="57">
        <v>41.76</v>
      </c>
      <c r="J15" s="57">
        <v>358.75</v>
      </c>
      <c r="K15" s="57">
        <v>1.57</v>
      </c>
      <c r="L15" s="57">
        <v>22.97</v>
      </c>
      <c r="M15" s="57">
        <v>49.44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605</v>
      </c>
      <c r="F16" s="58">
        <v>4.9000000000000002E-2</v>
      </c>
      <c r="G16" s="58">
        <v>1.2999999999999999E-2</v>
      </c>
      <c r="H16" s="57" t="s">
        <v>8</v>
      </c>
      <c r="I16" s="58">
        <v>43.77</v>
      </c>
      <c r="J16" s="58">
        <v>357.83</v>
      </c>
      <c r="K16" s="58">
        <v>1.68</v>
      </c>
      <c r="L16" s="58">
        <v>25.36</v>
      </c>
      <c r="M16" s="58">
        <v>38.130000000000003</v>
      </c>
    </row>
    <row r="17" spans="1:13" ht="15">
      <c r="A17" s="6"/>
      <c r="B17" s="6"/>
      <c r="C17" s="6"/>
      <c r="D17" s="6"/>
      <c r="E17" s="57" t="s">
        <v>606</v>
      </c>
      <c r="F17" s="57">
        <v>6.2E-2</v>
      </c>
      <c r="G17" s="57">
        <v>0.01</v>
      </c>
      <c r="H17" s="57" t="s">
        <v>8</v>
      </c>
      <c r="I17" s="57">
        <v>45.6</v>
      </c>
      <c r="J17" s="57">
        <v>238.67</v>
      </c>
      <c r="K17" s="57">
        <v>2.0099999999999998</v>
      </c>
      <c r="L17" s="57">
        <v>26.43</v>
      </c>
      <c r="M17" s="57">
        <v>33.81</v>
      </c>
    </row>
    <row r="18" spans="1:13" ht="15.75" thickBot="1">
      <c r="A18" s="6"/>
      <c r="B18" s="6"/>
      <c r="C18" s="6"/>
      <c r="D18" s="6"/>
      <c r="E18" s="58" t="s">
        <v>607</v>
      </c>
      <c r="F18" s="58">
        <v>7.5999999999999998E-2</v>
      </c>
      <c r="G18" s="58">
        <v>1.0999999999999999E-2</v>
      </c>
      <c r="H18" s="57" t="s">
        <v>8</v>
      </c>
      <c r="I18" s="58">
        <v>46.97</v>
      </c>
      <c r="J18" s="58">
        <v>238.7</v>
      </c>
      <c r="K18" s="58">
        <v>1.99</v>
      </c>
      <c r="L18" s="58">
        <v>28.07</v>
      </c>
      <c r="M18" s="58">
        <v>30.08</v>
      </c>
    </row>
    <row r="19" spans="1:13" ht="15">
      <c r="A19" s="6"/>
      <c r="B19" s="44"/>
      <c r="C19" s="45" t="s">
        <v>23</v>
      </c>
      <c r="D19" s="6"/>
      <c r="E19" s="57" t="s">
        <v>608</v>
      </c>
      <c r="F19" s="57">
        <v>7.4999999999999997E-2</v>
      </c>
      <c r="G19" s="57">
        <v>0.01</v>
      </c>
      <c r="H19" s="57" t="s">
        <v>8</v>
      </c>
      <c r="I19" s="57">
        <v>48.17</v>
      </c>
      <c r="J19" s="57">
        <v>243.21</v>
      </c>
      <c r="K19" s="57">
        <v>2.09</v>
      </c>
      <c r="L19" s="57">
        <v>28.57</v>
      </c>
      <c r="M19" s="57">
        <v>26.18</v>
      </c>
    </row>
    <row r="20" spans="1:13" ht="15.75" thickBot="1">
      <c r="A20" s="6"/>
      <c r="B20" s="40"/>
      <c r="C20" s="46"/>
      <c r="D20" s="6"/>
      <c r="E20" s="58" t="s">
        <v>609</v>
      </c>
      <c r="F20" s="58">
        <v>6.7000000000000004E-2</v>
      </c>
      <c r="G20" s="58">
        <v>1.4E-2</v>
      </c>
      <c r="H20" s="57" t="s">
        <v>8</v>
      </c>
      <c r="I20" s="58">
        <v>47.89</v>
      </c>
      <c r="J20" s="58">
        <v>329.25</v>
      </c>
      <c r="K20" s="58">
        <v>2.5099999999999998</v>
      </c>
      <c r="L20" s="58">
        <v>28.01</v>
      </c>
      <c r="M20" s="58">
        <v>27.35</v>
      </c>
    </row>
    <row r="21" spans="1:13" ht="15">
      <c r="A21" s="6"/>
      <c r="B21" s="37"/>
      <c r="C21" s="39" t="s">
        <v>24</v>
      </c>
      <c r="D21" s="6"/>
      <c r="E21" s="57" t="s">
        <v>610</v>
      </c>
      <c r="F21" s="57">
        <v>5.6000000000000001E-2</v>
      </c>
      <c r="G21" s="57">
        <v>1.0999999999999999E-2</v>
      </c>
      <c r="H21" s="57" t="s">
        <v>8</v>
      </c>
      <c r="I21" s="57">
        <v>47.54</v>
      </c>
      <c r="J21" s="57">
        <v>337.88</v>
      </c>
      <c r="K21" s="57">
        <v>3.19</v>
      </c>
      <c r="L21" s="57">
        <v>28.26</v>
      </c>
      <c r="M21" s="57">
        <v>26.95</v>
      </c>
    </row>
    <row r="22" spans="1:13" ht="15.75" thickBot="1">
      <c r="A22" s="6"/>
      <c r="B22" s="38"/>
      <c r="C22" s="40"/>
      <c r="D22" s="6"/>
      <c r="E22" s="58" t="s">
        <v>611</v>
      </c>
      <c r="F22" s="58">
        <v>5.6000000000000001E-2</v>
      </c>
      <c r="G22" s="58">
        <v>8.9999999999999993E-3</v>
      </c>
      <c r="H22" s="57" t="s">
        <v>8</v>
      </c>
      <c r="I22" s="58">
        <v>46.84</v>
      </c>
      <c r="J22" s="58">
        <v>229.37</v>
      </c>
      <c r="K22" s="58">
        <v>5.43</v>
      </c>
      <c r="L22" s="58">
        <v>24.33</v>
      </c>
      <c r="M22" s="58">
        <v>36.96</v>
      </c>
    </row>
    <row r="23" spans="1:13" ht="15">
      <c r="A23" s="6"/>
      <c r="B23" s="6"/>
      <c r="C23" s="6"/>
      <c r="D23" s="6"/>
      <c r="E23" s="57" t="s">
        <v>612</v>
      </c>
      <c r="F23" s="57">
        <v>5.1999999999999998E-2</v>
      </c>
      <c r="G23" s="57">
        <v>1.2E-2</v>
      </c>
      <c r="H23" s="57" t="s">
        <v>8</v>
      </c>
      <c r="I23" s="57">
        <v>45.41</v>
      </c>
      <c r="J23" s="57">
        <v>181.28</v>
      </c>
      <c r="K23" s="57">
        <v>2.4700000000000002</v>
      </c>
      <c r="L23" s="57">
        <v>25.84</v>
      </c>
      <c r="M23" s="57">
        <v>28.18</v>
      </c>
    </row>
    <row r="24" spans="1:13" ht="15">
      <c r="A24" s="6"/>
      <c r="B24" s="6"/>
      <c r="C24" s="6"/>
      <c r="D24" s="6"/>
      <c r="E24" s="58" t="s">
        <v>613</v>
      </c>
      <c r="F24" s="58">
        <v>4.1000000000000002E-2</v>
      </c>
      <c r="G24" s="58">
        <v>0.02</v>
      </c>
      <c r="H24" s="57" t="s">
        <v>8</v>
      </c>
      <c r="I24" s="58">
        <v>44.86</v>
      </c>
      <c r="J24" s="58">
        <v>59.94</v>
      </c>
      <c r="K24" s="58">
        <v>1.42</v>
      </c>
      <c r="L24" s="58">
        <v>25.38</v>
      </c>
      <c r="M24" s="58">
        <v>32.01</v>
      </c>
    </row>
    <row r="25" spans="1:13" ht="15">
      <c r="A25" s="6"/>
      <c r="B25" s="6"/>
      <c r="C25" s="6"/>
      <c r="D25" s="6"/>
      <c r="E25" s="57" t="s">
        <v>614</v>
      </c>
      <c r="F25" s="57">
        <v>3.5999999999999997E-2</v>
      </c>
      <c r="G25" s="57">
        <v>2.3E-2</v>
      </c>
      <c r="H25" s="57" t="s">
        <v>8</v>
      </c>
      <c r="I25" s="57">
        <v>44.3</v>
      </c>
      <c r="J25" s="57">
        <v>34.92</v>
      </c>
      <c r="K25" s="57">
        <v>3.34</v>
      </c>
      <c r="L25" s="57">
        <v>25.43</v>
      </c>
      <c r="M25" s="57">
        <v>32.65</v>
      </c>
    </row>
    <row r="26" spans="1:13" ht="15">
      <c r="A26" s="6"/>
      <c r="B26" s="6"/>
      <c r="C26" s="6"/>
      <c r="D26" s="6"/>
      <c r="E26" s="58" t="s">
        <v>615</v>
      </c>
      <c r="F26" s="58">
        <v>3.4000000000000002E-2</v>
      </c>
      <c r="G26" s="58">
        <v>1.4E-2</v>
      </c>
      <c r="H26" s="57" t="s">
        <v>8</v>
      </c>
      <c r="I26" s="58">
        <v>43.87</v>
      </c>
      <c r="J26" s="58">
        <v>322.83</v>
      </c>
      <c r="K26" s="58">
        <v>4.75</v>
      </c>
      <c r="L26" s="58">
        <v>23.93</v>
      </c>
      <c r="M26" s="58">
        <v>44.14</v>
      </c>
    </row>
    <row r="27" spans="1:13" ht="15">
      <c r="A27" s="6"/>
      <c r="B27" s="6"/>
      <c r="C27" s="6"/>
      <c r="D27" s="6"/>
      <c r="E27" s="57" t="s">
        <v>616</v>
      </c>
      <c r="F27" s="57">
        <v>0.03</v>
      </c>
      <c r="G27" s="57">
        <v>1.4E-2</v>
      </c>
      <c r="H27" s="57" t="s">
        <v>8</v>
      </c>
      <c r="I27" s="57">
        <v>43.33</v>
      </c>
      <c r="J27" s="57">
        <v>325.47000000000003</v>
      </c>
      <c r="K27" s="57">
        <v>3.85</v>
      </c>
      <c r="L27" s="57">
        <v>22.58</v>
      </c>
      <c r="M27" s="57">
        <v>50.29</v>
      </c>
    </row>
    <row r="28" spans="1:13" ht="15">
      <c r="A28" s="6"/>
      <c r="B28" s="6"/>
      <c r="C28" s="6"/>
      <c r="D28" s="6"/>
      <c r="E28" s="58" t="s">
        <v>617</v>
      </c>
      <c r="F28" s="58">
        <v>2.9000000000000001E-2</v>
      </c>
      <c r="G28" s="58">
        <v>1.4E-2</v>
      </c>
      <c r="H28" s="57" t="s">
        <v>8</v>
      </c>
      <c r="I28" s="58">
        <v>42.85</v>
      </c>
      <c r="J28" s="58">
        <v>322.06</v>
      </c>
      <c r="K28" s="58">
        <v>3.3</v>
      </c>
      <c r="L28" s="58">
        <v>21.97</v>
      </c>
      <c r="M28" s="58">
        <v>51.93</v>
      </c>
    </row>
    <row r="29" spans="1:13" ht="15">
      <c r="A29" s="6"/>
      <c r="B29" s="6"/>
      <c r="C29" s="6"/>
      <c r="D29" s="6"/>
      <c r="E29" s="57" t="s">
        <v>618</v>
      </c>
      <c r="F29" s="57">
        <v>3.5999999999999997E-2</v>
      </c>
      <c r="G29" s="57">
        <v>8.0000000000000002E-3</v>
      </c>
      <c r="H29" s="57" t="s">
        <v>8</v>
      </c>
      <c r="I29" s="57">
        <v>42.55</v>
      </c>
      <c r="J29" s="57">
        <v>320.69</v>
      </c>
      <c r="K29" s="57">
        <v>4.09</v>
      </c>
      <c r="L29" s="57">
        <v>21.09</v>
      </c>
      <c r="M29" s="57">
        <v>56.9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4.2125000000000017E-2</v>
      </c>
      <c r="G31" s="32">
        <f>AVERAGE(G6:G29)</f>
        <v>1.2458333333333337E-2</v>
      </c>
      <c r="H31" s="36">
        <f>MAX(H6:H29)</f>
        <v>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7" priority="1" operator="greaterThan">
      <formula>$K$32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EBEC-2945-4562-9F25-60FEFB0240CF}">
  <dimension ref="A1:M39"/>
  <sheetViews>
    <sheetView workbookViewId="0">
      <selection activeCell="E6" sqref="E6:M29"/>
    </sheetView>
  </sheetViews>
  <sheetFormatPr baseColWidth="10" defaultRowHeight="14.25"/>
  <cols>
    <col min="5" max="5" width="19.7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45802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619</v>
      </c>
      <c r="F6" s="58">
        <v>3.7999999999999999E-2</v>
      </c>
      <c r="G6" s="58">
        <v>8.0000000000000002E-3</v>
      </c>
      <c r="H6" s="57" t="s">
        <v>8</v>
      </c>
      <c r="I6" s="58">
        <v>42.1</v>
      </c>
      <c r="J6" s="58">
        <v>336.85</v>
      </c>
      <c r="K6" s="58">
        <v>3.07</v>
      </c>
      <c r="L6" s="58">
        <v>20.45</v>
      </c>
      <c r="M6" s="58">
        <v>61.66</v>
      </c>
    </row>
    <row r="7" spans="1:13" ht="15.75" thickBot="1">
      <c r="A7" s="6"/>
      <c r="B7" s="6"/>
      <c r="C7" s="6"/>
      <c r="D7" s="6"/>
      <c r="E7" s="57" t="s">
        <v>620</v>
      </c>
      <c r="F7" s="57">
        <v>3.5999999999999997E-2</v>
      </c>
      <c r="G7" s="57">
        <v>8.0000000000000002E-3</v>
      </c>
      <c r="H7" s="57" t="s">
        <v>8</v>
      </c>
      <c r="I7" s="57">
        <v>41.72</v>
      </c>
      <c r="J7" s="57">
        <v>350.44</v>
      </c>
      <c r="K7" s="57">
        <v>1.74</v>
      </c>
      <c r="L7" s="57">
        <v>19.7</v>
      </c>
      <c r="M7" s="57">
        <v>66.69</v>
      </c>
    </row>
    <row r="8" spans="1:13" ht="15.75" thickBot="1">
      <c r="A8" s="6"/>
      <c r="B8" s="43" t="s">
        <v>10</v>
      </c>
      <c r="C8" s="43"/>
      <c r="D8" s="6"/>
      <c r="E8" s="58" t="s">
        <v>621</v>
      </c>
      <c r="F8" s="58">
        <v>3.5000000000000003E-2</v>
      </c>
      <c r="G8" s="58">
        <v>7.0000000000000001E-3</v>
      </c>
      <c r="H8" s="57" t="s">
        <v>8</v>
      </c>
      <c r="I8" s="58">
        <v>41.26</v>
      </c>
      <c r="J8" s="58">
        <v>40.61</v>
      </c>
      <c r="K8" s="58">
        <v>2.65</v>
      </c>
      <c r="L8" s="58">
        <v>19.440000000000001</v>
      </c>
      <c r="M8" s="58">
        <v>67.510000000000005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622</v>
      </c>
      <c r="F9" s="57">
        <v>3.5999999999999997E-2</v>
      </c>
      <c r="G9" s="57">
        <v>6.0000000000000001E-3</v>
      </c>
      <c r="H9" s="57" t="s">
        <v>8</v>
      </c>
      <c r="I9" s="57">
        <v>40.89</v>
      </c>
      <c r="J9" s="57">
        <v>32.06</v>
      </c>
      <c r="K9" s="57">
        <v>2.1</v>
      </c>
      <c r="L9" s="57">
        <v>19.399999999999999</v>
      </c>
      <c r="M9" s="57">
        <v>65.349999999999994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623</v>
      </c>
      <c r="F10" s="58">
        <v>3.5999999999999997E-2</v>
      </c>
      <c r="G10" s="58">
        <v>6.0000000000000001E-3</v>
      </c>
      <c r="H10" s="57" t="s">
        <v>8</v>
      </c>
      <c r="I10" s="58">
        <v>40.659999999999997</v>
      </c>
      <c r="J10" s="58">
        <v>67.34</v>
      </c>
      <c r="K10" s="58">
        <v>1.61</v>
      </c>
      <c r="L10" s="58">
        <v>19.18</v>
      </c>
      <c r="M10" s="58">
        <v>60.63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624</v>
      </c>
      <c r="F11" s="57">
        <v>0.03</v>
      </c>
      <c r="G11" s="57">
        <v>8.9999999999999993E-3</v>
      </c>
      <c r="H11" s="57" t="s">
        <v>8</v>
      </c>
      <c r="I11" s="57">
        <v>40.25</v>
      </c>
      <c r="J11" s="57">
        <v>271.48</v>
      </c>
      <c r="K11" s="57">
        <v>1.35</v>
      </c>
      <c r="L11" s="57">
        <v>18.91</v>
      </c>
      <c r="M11" s="57">
        <v>59.86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625</v>
      </c>
      <c r="F12" s="58">
        <v>2.8000000000000001E-2</v>
      </c>
      <c r="G12" s="58">
        <v>1.0999999999999999E-2</v>
      </c>
      <c r="H12" s="57" t="s">
        <v>8</v>
      </c>
      <c r="I12" s="58">
        <v>40</v>
      </c>
      <c r="J12" s="58">
        <v>38.68</v>
      </c>
      <c r="K12" s="58">
        <v>1.39</v>
      </c>
      <c r="L12" s="58">
        <v>18.97</v>
      </c>
      <c r="M12" s="58">
        <v>58.87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626</v>
      </c>
      <c r="F13" s="57">
        <v>3.1E-2</v>
      </c>
      <c r="G13" s="57">
        <v>1.0999999999999999E-2</v>
      </c>
      <c r="H13" s="57" t="s">
        <v>8</v>
      </c>
      <c r="I13" s="57">
        <v>40.26</v>
      </c>
      <c r="J13" s="57">
        <v>198.76</v>
      </c>
      <c r="K13" s="57">
        <v>0.89</v>
      </c>
      <c r="L13" s="57">
        <v>20.7</v>
      </c>
      <c r="M13" s="57">
        <v>51.75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627</v>
      </c>
      <c r="F14" s="58">
        <v>3.9E-2</v>
      </c>
      <c r="G14" s="58">
        <v>1.2E-2</v>
      </c>
      <c r="H14" s="57" t="s">
        <v>8</v>
      </c>
      <c r="I14" s="58">
        <v>41.42</v>
      </c>
      <c r="J14" s="58">
        <v>176.7</v>
      </c>
      <c r="K14" s="58">
        <v>1.38</v>
      </c>
      <c r="L14" s="58">
        <v>21.9</v>
      </c>
      <c r="M14" s="58">
        <v>48.58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628</v>
      </c>
      <c r="F15" s="57">
        <v>4.7E-2</v>
      </c>
      <c r="G15" s="57">
        <v>1.0999999999999999E-2</v>
      </c>
      <c r="H15" s="57" t="s">
        <v>8</v>
      </c>
      <c r="I15" s="57">
        <v>42.98</v>
      </c>
      <c r="J15" s="57">
        <v>240.56</v>
      </c>
      <c r="K15" s="57">
        <v>1.58</v>
      </c>
      <c r="L15" s="57">
        <v>23.04</v>
      </c>
      <c r="M15" s="57">
        <v>45.16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629</v>
      </c>
      <c r="F16" s="58">
        <v>5.8000000000000003E-2</v>
      </c>
      <c r="G16" s="58">
        <v>0.01</v>
      </c>
      <c r="H16" s="57" t="s">
        <v>8</v>
      </c>
      <c r="I16" s="58">
        <v>44.5</v>
      </c>
      <c r="J16" s="58">
        <v>212.03</v>
      </c>
      <c r="K16" s="58">
        <v>1.53</v>
      </c>
      <c r="L16" s="58">
        <v>25.15</v>
      </c>
      <c r="M16" s="58">
        <v>38.61</v>
      </c>
    </row>
    <row r="17" spans="1:13" ht="15">
      <c r="A17" s="6"/>
      <c r="B17" s="6"/>
      <c r="C17" s="6"/>
      <c r="D17" s="6"/>
      <c r="E17" s="57" t="s">
        <v>630</v>
      </c>
      <c r="F17" s="57">
        <v>6.3E-2</v>
      </c>
      <c r="G17" s="57">
        <v>8.9999999999999993E-3</v>
      </c>
      <c r="H17" s="57" t="s">
        <v>8</v>
      </c>
      <c r="I17" s="57">
        <v>46.28</v>
      </c>
      <c r="J17" s="57">
        <v>268.2</v>
      </c>
      <c r="K17" s="57">
        <v>1.82</v>
      </c>
      <c r="L17" s="57">
        <v>26.8</v>
      </c>
      <c r="M17" s="57">
        <v>32.590000000000003</v>
      </c>
    </row>
    <row r="18" spans="1:13" ht="15.75" thickBot="1">
      <c r="A18" s="6"/>
      <c r="B18" s="6"/>
      <c r="C18" s="6"/>
      <c r="D18" s="6"/>
      <c r="E18" s="58" t="s">
        <v>631</v>
      </c>
      <c r="F18" s="58">
        <v>5.8000000000000003E-2</v>
      </c>
      <c r="G18" s="58">
        <v>7.0000000000000001E-3</v>
      </c>
      <c r="H18" s="57" t="s">
        <v>8</v>
      </c>
      <c r="I18" s="58">
        <v>47.69</v>
      </c>
      <c r="J18" s="58">
        <v>270.56</v>
      </c>
      <c r="K18" s="58">
        <v>2.21</v>
      </c>
      <c r="L18" s="58">
        <v>28.3</v>
      </c>
      <c r="M18" s="58">
        <v>25.74</v>
      </c>
    </row>
    <row r="19" spans="1:13" ht="15">
      <c r="A19" s="6"/>
      <c r="B19" s="44"/>
      <c r="C19" s="45" t="s">
        <v>23</v>
      </c>
      <c r="D19" s="6"/>
      <c r="E19" s="57" t="s">
        <v>632</v>
      </c>
      <c r="F19" s="57">
        <v>6.5000000000000002E-2</v>
      </c>
      <c r="G19" s="57">
        <v>8.0000000000000002E-3</v>
      </c>
      <c r="H19" s="57" t="s">
        <v>8</v>
      </c>
      <c r="I19" s="57">
        <v>49.13</v>
      </c>
      <c r="J19" s="57">
        <v>322.75</v>
      </c>
      <c r="K19" s="57">
        <v>2.5</v>
      </c>
      <c r="L19" s="57">
        <v>29.75</v>
      </c>
      <c r="M19" s="57">
        <v>21.92</v>
      </c>
    </row>
    <row r="20" spans="1:13" ht="15.75" thickBot="1">
      <c r="A20" s="6"/>
      <c r="B20" s="40"/>
      <c r="C20" s="46"/>
      <c r="D20" s="6"/>
      <c r="E20" s="58" t="s">
        <v>633</v>
      </c>
      <c r="F20" s="58">
        <v>7.2999999999999995E-2</v>
      </c>
      <c r="G20" s="58">
        <v>8.9999999999999993E-3</v>
      </c>
      <c r="H20" s="57" t="s">
        <v>8</v>
      </c>
      <c r="I20" s="58">
        <v>50.6</v>
      </c>
      <c r="J20" s="58">
        <v>56.87</v>
      </c>
      <c r="K20" s="58">
        <v>2.06</v>
      </c>
      <c r="L20" s="58">
        <v>30.57</v>
      </c>
      <c r="M20" s="58">
        <v>19.440000000000001</v>
      </c>
    </row>
    <row r="21" spans="1:13" ht="15">
      <c r="A21" s="6"/>
      <c r="B21" s="37"/>
      <c r="C21" s="39" t="s">
        <v>24</v>
      </c>
      <c r="D21" s="6"/>
      <c r="E21" s="57" t="s">
        <v>634</v>
      </c>
      <c r="F21" s="57">
        <v>6.7000000000000004E-2</v>
      </c>
      <c r="G21" s="57">
        <v>0.01</v>
      </c>
      <c r="H21" s="57" t="s">
        <v>8</v>
      </c>
      <c r="I21" s="57">
        <v>50.5</v>
      </c>
      <c r="J21" s="57">
        <v>50.5</v>
      </c>
      <c r="K21" s="57">
        <v>2.36</v>
      </c>
      <c r="L21" s="57">
        <v>29.16</v>
      </c>
      <c r="M21" s="57">
        <v>20.89</v>
      </c>
    </row>
    <row r="22" spans="1:13" ht="15.75" thickBot="1">
      <c r="A22" s="6"/>
      <c r="B22" s="38"/>
      <c r="C22" s="40"/>
      <c r="D22" s="6"/>
      <c r="E22" s="58" t="s">
        <v>635</v>
      </c>
      <c r="F22" s="58">
        <v>6.0999999999999999E-2</v>
      </c>
      <c r="G22" s="58">
        <v>8.9999999999999993E-3</v>
      </c>
      <c r="H22" s="57" t="s">
        <v>8</v>
      </c>
      <c r="I22" s="58">
        <v>48.9</v>
      </c>
      <c r="J22" s="58">
        <v>203.08</v>
      </c>
      <c r="K22" s="58">
        <v>3.03</v>
      </c>
      <c r="L22" s="58">
        <v>27.26</v>
      </c>
      <c r="M22" s="58">
        <v>26.46</v>
      </c>
    </row>
    <row r="23" spans="1:13" ht="15">
      <c r="A23" s="6"/>
      <c r="B23" s="6"/>
      <c r="C23" s="6"/>
      <c r="D23" s="6"/>
      <c r="E23" s="57" t="s">
        <v>636</v>
      </c>
      <c r="F23" s="57">
        <v>4.9000000000000002E-2</v>
      </c>
      <c r="G23" s="57">
        <v>1.0999999999999999E-2</v>
      </c>
      <c r="H23" s="57" t="s">
        <v>8</v>
      </c>
      <c r="I23" s="57">
        <v>47.97</v>
      </c>
      <c r="J23" s="57">
        <v>315.26</v>
      </c>
      <c r="K23" s="57">
        <v>3.15</v>
      </c>
      <c r="L23" s="57">
        <v>26.44</v>
      </c>
      <c r="M23" s="57">
        <v>30.09</v>
      </c>
    </row>
    <row r="24" spans="1:13" ht="15">
      <c r="A24" s="6"/>
      <c r="B24" s="6"/>
      <c r="C24" s="6"/>
      <c r="D24" s="6"/>
      <c r="E24" s="58" t="s">
        <v>637</v>
      </c>
      <c r="F24" s="58">
        <v>4.8000000000000001E-2</v>
      </c>
      <c r="G24" s="58">
        <v>1.2E-2</v>
      </c>
      <c r="H24" s="57" t="s">
        <v>8</v>
      </c>
      <c r="I24" s="58">
        <v>46.86</v>
      </c>
      <c r="J24" s="58">
        <v>261.35000000000002</v>
      </c>
      <c r="K24" s="58">
        <v>2.64</v>
      </c>
      <c r="L24" s="58">
        <v>24.22</v>
      </c>
      <c r="M24" s="58">
        <v>36.04</v>
      </c>
    </row>
    <row r="25" spans="1:13" ht="15">
      <c r="A25" s="6"/>
      <c r="B25" s="6"/>
      <c r="C25" s="6"/>
      <c r="D25" s="6"/>
      <c r="E25" s="57" t="s">
        <v>638</v>
      </c>
      <c r="F25" s="57">
        <v>4.2999999999999997E-2</v>
      </c>
      <c r="G25" s="57">
        <v>1.0999999999999999E-2</v>
      </c>
      <c r="H25" s="57" t="s">
        <v>8</v>
      </c>
      <c r="I25" s="57">
        <v>45.8</v>
      </c>
      <c r="J25" s="57">
        <v>61.9</v>
      </c>
      <c r="K25" s="57">
        <v>3.39</v>
      </c>
      <c r="L25" s="57">
        <v>23.36</v>
      </c>
      <c r="M25" s="57">
        <v>41.33</v>
      </c>
    </row>
    <row r="26" spans="1:13" ht="15">
      <c r="A26" s="6"/>
      <c r="B26" s="6"/>
      <c r="C26" s="6"/>
      <c r="D26" s="6"/>
      <c r="E26" s="58" t="s">
        <v>639</v>
      </c>
      <c r="F26" s="58">
        <v>3.9E-2</v>
      </c>
      <c r="G26" s="58">
        <v>1.4999999999999999E-2</v>
      </c>
      <c r="H26" s="57" t="s">
        <v>8</v>
      </c>
      <c r="I26" s="58">
        <v>44.93</v>
      </c>
      <c r="J26" s="58">
        <v>52.51</v>
      </c>
      <c r="K26" s="58">
        <v>3.11</v>
      </c>
      <c r="L26" s="58">
        <v>23.22</v>
      </c>
      <c r="M26" s="58">
        <v>40.200000000000003</v>
      </c>
    </row>
    <row r="27" spans="1:13" ht="15">
      <c r="A27" s="6"/>
      <c r="B27" s="6"/>
      <c r="C27" s="6"/>
      <c r="D27" s="6"/>
      <c r="E27" s="57" t="s">
        <v>640</v>
      </c>
      <c r="F27" s="57">
        <v>4.2999999999999997E-2</v>
      </c>
      <c r="G27" s="57">
        <v>1.0999999999999999E-2</v>
      </c>
      <c r="H27" s="57" t="s">
        <v>8</v>
      </c>
      <c r="I27" s="57">
        <v>44.26</v>
      </c>
      <c r="J27" s="57">
        <v>43.52</v>
      </c>
      <c r="K27" s="57">
        <v>4.1900000000000004</v>
      </c>
      <c r="L27" s="57">
        <v>22.09</v>
      </c>
      <c r="M27" s="57">
        <v>42.46</v>
      </c>
    </row>
    <row r="28" spans="1:13" ht="15">
      <c r="A28" s="6"/>
      <c r="B28" s="6"/>
      <c r="C28" s="6"/>
      <c r="D28" s="6"/>
      <c r="E28" s="58" t="s">
        <v>641</v>
      </c>
      <c r="F28" s="58">
        <v>4.4999999999999998E-2</v>
      </c>
      <c r="G28" s="58">
        <v>8.9999999999999993E-3</v>
      </c>
      <c r="H28" s="57" t="s">
        <v>8</v>
      </c>
      <c r="I28" s="58">
        <v>43.5</v>
      </c>
      <c r="J28" s="58">
        <v>37.409999999999997</v>
      </c>
      <c r="K28" s="58">
        <v>4.04</v>
      </c>
      <c r="L28" s="58">
        <v>20.76</v>
      </c>
      <c r="M28" s="58">
        <v>49.94</v>
      </c>
    </row>
    <row r="29" spans="1:13" ht="15">
      <c r="A29" s="6"/>
      <c r="B29" s="6"/>
      <c r="C29" s="6"/>
      <c r="D29" s="6"/>
      <c r="E29" s="57" t="s">
        <v>642</v>
      </c>
      <c r="F29" s="57">
        <v>3.1E-2</v>
      </c>
      <c r="G29" s="57">
        <v>1.4999999999999999E-2</v>
      </c>
      <c r="H29" s="57" t="s">
        <v>8</v>
      </c>
      <c r="I29" s="57">
        <v>42.8</v>
      </c>
      <c r="J29" s="57">
        <v>348.11</v>
      </c>
      <c r="K29" s="57">
        <v>2.93</v>
      </c>
      <c r="L29" s="57">
        <v>19.61</v>
      </c>
      <c r="M29" s="57">
        <v>64.349999999999994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4.5791666666666668E-2</v>
      </c>
      <c r="G31" s="32">
        <f>AVERAGE(G6:G29)</f>
        <v>9.791666666666669E-3</v>
      </c>
      <c r="H31" s="36">
        <f>MAX(H6:H29)</f>
        <v>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6" priority="1" operator="greaterThan">
      <formula>$K$32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FC29-2F41-42B3-94C8-051407F1840C}">
  <dimension ref="A1:M39"/>
  <sheetViews>
    <sheetView workbookViewId="0">
      <selection activeCell="E6" sqref="E6:M29"/>
    </sheetView>
  </sheetViews>
  <sheetFormatPr baseColWidth="10" defaultRowHeight="14.25"/>
  <cols>
    <col min="5" max="5" width="20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45803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643</v>
      </c>
      <c r="F6" s="58">
        <v>3.7999999999999999E-2</v>
      </c>
      <c r="G6" s="58">
        <v>7.0000000000000001E-3</v>
      </c>
      <c r="H6" s="57" t="s">
        <v>8</v>
      </c>
      <c r="I6" s="58">
        <v>42.17</v>
      </c>
      <c r="J6" s="58">
        <v>304.47000000000003</v>
      </c>
      <c r="K6" s="58">
        <v>3.34</v>
      </c>
      <c r="L6" s="58">
        <v>17.45</v>
      </c>
      <c r="M6" s="58">
        <v>76.34</v>
      </c>
    </row>
    <row r="7" spans="1:13" ht="15.75" thickBot="1">
      <c r="A7" s="6"/>
      <c r="B7" s="6"/>
      <c r="C7" s="6"/>
      <c r="D7" s="6"/>
      <c r="E7" s="57" t="s">
        <v>644</v>
      </c>
      <c r="F7" s="57">
        <v>3.9E-2</v>
      </c>
      <c r="G7" s="57">
        <v>8.0000000000000002E-3</v>
      </c>
      <c r="H7" s="57" t="s">
        <v>8</v>
      </c>
      <c r="I7" s="57">
        <v>41.61</v>
      </c>
      <c r="J7" s="57">
        <v>36.32</v>
      </c>
      <c r="K7" s="57">
        <v>2.88</v>
      </c>
      <c r="L7" s="57">
        <v>17.52</v>
      </c>
      <c r="M7" s="57">
        <v>72.739999999999995</v>
      </c>
    </row>
    <row r="8" spans="1:13" ht="15.75" thickBot="1">
      <c r="A8" s="6"/>
      <c r="B8" s="43" t="s">
        <v>10</v>
      </c>
      <c r="C8" s="43"/>
      <c r="D8" s="6"/>
      <c r="E8" s="58" t="s">
        <v>645</v>
      </c>
      <c r="F8" s="58">
        <v>3.1E-2</v>
      </c>
      <c r="G8" s="58">
        <v>1.4E-2</v>
      </c>
      <c r="H8" s="57" t="s">
        <v>8</v>
      </c>
      <c r="I8" s="58">
        <v>41.1</v>
      </c>
      <c r="J8" s="58">
        <v>51.32</v>
      </c>
      <c r="K8" s="58">
        <v>1.37</v>
      </c>
      <c r="L8" s="58">
        <v>17.02</v>
      </c>
      <c r="M8" s="58">
        <v>76.05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646</v>
      </c>
      <c r="F9" s="57">
        <v>3.2000000000000001E-2</v>
      </c>
      <c r="G9" s="57">
        <v>1.2E-2</v>
      </c>
      <c r="H9" s="57" t="s">
        <v>8</v>
      </c>
      <c r="I9" s="57">
        <v>40.86</v>
      </c>
      <c r="J9" s="57">
        <v>273.25</v>
      </c>
      <c r="K9" s="57">
        <v>1.45</v>
      </c>
      <c r="L9" s="57">
        <v>17.29</v>
      </c>
      <c r="M9" s="57">
        <v>73.930000000000007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647</v>
      </c>
      <c r="F10" s="58">
        <v>3.4000000000000002E-2</v>
      </c>
      <c r="G10" s="58">
        <v>7.0000000000000001E-3</v>
      </c>
      <c r="H10" s="57" t="s">
        <v>8</v>
      </c>
      <c r="I10" s="58">
        <v>40.590000000000003</v>
      </c>
      <c r="J10" s="58">
        <v>214.62</v>
      </c>
      <c r="K10" s="58">
        <v>2.02</v>
      </c>
      <c r="L10" s="58">
        <v>16.59</v>
      </c>
      <c r="M10" s="58">
        <v>78.84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648</v>
      </c>
      <c r="F11" s="57">
        <v>3.1E-2</v>
      </c>
      <c r="G11" s="57">
        <v>8.0000000000000002E-3</v>
      </c>
      <c r="H11" s="57" t="s">
        <v>8</v>
      </c>
      <c r="I11" s="57">
        <v>40.36</v>
      </c>
      <c r="J11" s="57">
        <v>202.77</v>
      </c>
      <c r="K11" s="57">
        <v>2.13</v>
      </c>
      <c r="L11" s="57">
        <v>16.63</v>
      </c>
      <c r="M11" s="57">
        <v>80.150000000000006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649</v>
      </c>
      <c r="F12" s="58">
        <v>2.5000000000000001E-2</v>
      </c>
      <c r="G12" s="58">
        <v>1.2999999999999999E-2</v>
      </c>
      <c r="H12" s="57" t="s">
        <v>8</v>
      </c>
      <c r="I12" s="58">
        <v>40.22</v>
      </c>
      <c r="J12" s="58">
        <v>146.61000000000001</v>
      </c>
      <c r="K12" s="58">
        <v>1.95</v>
      </c>
      <c r="L12" s="58">
        <v>17.87</v>
      </c>
      <c r="M12" s="58">
        <v>71.760000000000005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650</v>
      </c>
      <c r="F13" s="57">
        <v>7.0000000000000001E-3</v>
      </c>
      <c r="G13" s="57">
        <v>3.1E-2</v>
      </c>
      <c r="H13" s="57" t="s">
        <v>8</v>
      </c>
      <c r="I13" s="57">
        <v>40.42</v>
      </c>
      <c r="J13" s="57">
        <v>15.68</v>
      </c>
      <c r="K13" s="57">
        <v>1.79</v>
      </c>
      <c r="L13" s="57">
        <v>17.86</v>
      </c>
      <c r="M13" s="57">
        <v>73.5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651</v>
      </c>
      <c r="F14" s="58">
        <v>8.9999999999999993E-3</v>
      </c>
      <c r="G14" s="58">
        <v>3.1E-2</v>
      </c>
      <c r="H14" s="57" t="s">
        <v>8</v>
      </c>
      <c r="I14" s="58">
        <v>40.76</v>
      </c>
      <c r="J14" s="58">
        <v>301.38</v>
      </c>
      <c r="K14" s="58">
        <v>1.45</v>
      </c>
      <c r="L14" s="58">
        <v>19.45</v>
      </c>
      <c r="M14" s="58">
        <v>65.25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652</v>
      </c>
      <c r="F15" s="57">
        <v>4.2000000000000003E-2</v>
      </c>
      <c r="G15" s="57">
        <v>1.2999999999999999E-2</v>
      </c>
      <c r="H15" s="57" t="s">
        <v>8</v>
      </c>
      <c r="I15" s="57">
        <v>41.68</v>
      </c>
      <c r="J15" s="57">
        <v>156.22</v>
      </c>
      <c r="K15" s="57">
        <v>4.4400000000000004</v>
      </c>
      <c r="L15" s="57">
        <v>21.5</v>
      </c>
      <c r="M15" s="57">
        <v>50.95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653</v>
      </c>
      <c r="F16" s="58">
        <v>5.0999999999999997E-2</v>
      </c>
      <c r="G16" s="58">
        <v>8.9999999999999993E-3</v>
      </c>
      <c r="H16" s="57" t="s">
        <v>8</v>
      </c>
      <c r="I16" s="58">
        <v>42.51</v>
      </c>
      <c r="J16" s="58">
        <v>155.02000000000001</v>
      </c>
      <c r="K16" s="58">
        <v>4.96</v>
      </c>
      <c r="L16" s="58">
        <v>22.74</v>
      </c>
      <c r="M16" s="58">
        <v>45.39</v>
      </c>
    </row>
    <row r="17" spans="1:13" ht="15">
      <c r="A17" s="6"/>
      <c r="B17" s="6"/>
      <c r="C17" s="6"/>
      <c r="D17" s="6"/>
      <c r="E17" s="57" t="s">
        <v>654</v>
      </c>
      <c r="F17" s="57">
        <v>5.6000000000000001E-2</v>
      </c>
      <c r="G17" s="57">
        <v>8.0000000000000002E-3</v>
      </c>
      <c r="H17" s="57" t="s">
        <v>8</v>
      </c>
      <c r="I17" s="57">
        <v>43.62</v>
      </c>
      <c r="J17" s="57">
        <v>143.08000000000001</v>
      </c>
      <c r="K17" s="57">
        <v>4.53</v>
      </c>
      <c r="L17" s="57">
        <v>24.33</v>
      </c>
      <c r="M17" s="57">
        <v>38.729999999999997</v>
      </c>
    </row>
    <row r="18" spans="1:13" ht="15.75" thickBot="1">
      <c r="A18" s="6"/>
      <c r="B18" s="6"/>
      <c r="C18" s="6"/>
      <c r="D18" s="6"/>
      <c r="E18" s="58" t="s">
        <v>655</v>
      </c>
      <c r="F18" s="58">
        <v>6.3E-2</v>
      </c>
      <c r="G18" s="58">
        <v>8.0000000000000002E-3</v>
      </c>
      <c r="H18" s="57" t="s">
        <v>8</v>
      </c>
      <c r="I18" s="58">
        <v>45.07</v>
      </c>
      <c r="J18" s="58">
        <v>125.25</v>
      </c>
      <c r="K18" s="58">
        <v>3.51</v>
      </c>
      <c r="L18" s="58">
        <v>26.6</v>
      </c>
      <c r="M18" s="58">
        <v>33.119999999999997</v>
      </c>
    </row>
    <row r="19" spans="1:13" ht="15">
      <c r="A19" s="6"/>
      <c r="B19" s="44"/>
      <c r="C19" s="45" t="s">
        <v>23</v>
      </c>
      <c r="D19" s="6"/>
      <c r="E19" s="57" t="s">
        <v>656</v>
      </c>
      <c r="F19" s="57">
        <v>6.6000000000000003E-2</v>
      </c>
      <c r="G19" s="57">
        <v>7.0000000000000001E-3</v>
      </c>
      <c r="H19" s="57" t="s">
        <v>8</v>
      </c>
      <c r="I19" s="57">
        <v>46.81</v>
      </c>
      <c r="J19" s="57">
        <v>168.62</v>
      </c>
      <c r="K19" s="57">
        <v>2.57</v>
      </c>
      <c r="L19" s="57">
        <v>28.64</v>
      </c>
      <c r="M19" s="57">
        <v>27.46</v>
      </c>
    </row>
    <row r="20" spans="1:13" ht="15.75" thickBot="1">
      <c r="A20" s="6"/>
      <c r="B20" s="40"/>
      <c r="C20" s="46"/>
      <c r="D20" s="6"/>
      <c r="E20" s="58" t="s">
        <v>657</v>
      </c>
      <c r="F20" s="58">
        <v>6.4000000000000001E-2</v>
      </c>
      <c r="G20" s="58">
        <v>8.9999999999999993E-3</v>
      </c>
      <c r="H20" s="57" t="s">
        <v>8</v>
      </c>
      <c r="I20" s="58">
        <v>47.87</v>
      </c>
      <c r="J20" s="58">
        <v>146.11000000000001</v>
      </c>
      <c r="K20" s="58">
        <v>2.86</v>
      </c>
      <c r="L20" s="58">
        <v>28.45</v>
      </c>
      <c r="M20" s="58">
        <v>26.59</v>
      </c>
    </row>
    <row r="21" spans="1:13" ht="15">
      <c r="A21" s="6"/>
      <c r="B21" s="37"/>
      <c r="C21" s="39" t="s">
        <v>24</v>
      </c>
      <c r="D21" s="6"/>
      <c r="E21" s="57" t="s">
        <v>658</v>
      </c>
      <c r="F21" s="57">
        <v>5.7000000000000002E-2</v>
      </c>
      <c r="G21" s="57">
        <v>1.9E-2</v>
      </c>
      <c r="H21" s="57" t="s">
        <v>8</v>
      </c>
      <c r="I21" s="57">
        <v>46.59</v>
      </c>
      <c r="J21" s="57">
        <v>11</v>
      </c>
      <c r="K21" s="57">
        <v>3.05</v>
      </c>
      <c r="L21" s="57">
        <v>24.17</v>
      </c>
      <c r="M21" s="57">
        <v>46.78</v>
      </c>
    </row>
    <row r="22" spans="1:13" ht="15.75" thickBot="1">
      <c r="A22" s="6"/>
      <c r="B22" s="38"/>
      <c r="C22" s="40"/>
      <c r="D22" s="6"/>
      <c r="E22" s="58" t="s">
        <v>659</v>
      </c>
      <c r="F22" s="58">
        <v>4.3999999999999997E-2</v>
      </c>
      <c r="G22" s="58">
        <v>2.1999999999999999E-2</v>
      </c>
      <c r="H22" s="57" t="s">
        <v>8</v>
      </c>
      <c r="I22" s="58">
        <v>44.85</v>
      </c>
      <c r="J22" s="58">
        <v>59.17</v>
      </c>
      <c r="K22" s="58">
        <v>2.65</v>
      </c>
      <c r="L22" s="58">
        <v>24.09</v>
      </c>
      <c r="M22" s="58">
        <v>47.87</v>
      </c>
    </row>
    <row r="23" spans="1:13" ht="15">
      <c r="A23" s="6"/>
      <c r="B23" s="6"/>
      <c r="C23" s="6"/>
      <c r="D23" s="6"/>
      <c r="E23" s="57" t="s">
        <v>660</v>
      </c>
      <c r="F23" s="57">
        <v>5.0999999999999997E-2</v>
      </c>
      <c r="G23" s="57">
        <v>2.1000000000000001E-2</v>
      </c>
      <c r="H23" s="57" t="s">
        <v>8</v>
      </c>
      <c r="I23" s="57">
        <v>45.49</v>
      </c>
      <c r="J23" s="57">
        <v>7.53</v>
      </c>
      <c r="K23" s="57">
        <v>2</v>
      </c>
      <c r="L23" s="57">
        <v>26.55</v>
      </c>
      <c r="M23" s="57">
        <v>33.35</v>
      </c>
    </row>
    <row r="24" spans="1:13" ht="15">
      <c r="A24" s="6"/>
      <c r="B24" s="6"/>
      <c r="C24" s="6"/>
      <c r="D24" s="6"/>
      <c r="E24" s="58" t="s">
        <v>661</v>
      </c>
      <c r="F24" s="58">
        <v>3.9E-2</v>
      </c>
      <c r="G24" s="58">
        <v>3.4000000000000002E-2</v>
      </c>
      <c r="H24" s="57" t="s">
        <v>8</v>
      </c>
      <c r="I24" s="58">
        <v>45.6</v>
      </c>
      <c r="J24" s="58">
        <v>51.83</v>
      </c>
      <c r="K24" s="58">
        <v>1.88</v>
      </c>
      <c r="L24" s="58">
        <v>26.09</v>
      </c>
      <c r="M24" s="58">
        <v>34.25</v>
      </c>
    </row>
    <row r="25" spans="1:13" ht="15">
      <c r="A25" s="6"/>
      <c r="B25" s="6"/>
      <c r="C25" s="6"/>
      <c r="D25" s="6"/>
      <c r="E25" s="57" t="s">
        <v>662</v>
      </c>
      <c r="F25" s="57">
        <v>2.7E-2</v>
      </c>
      <c r="G25" s="57">
        <v>3.9E-2</v>
      </c>
      <c r="H25" s="57" t="s">
        <v>8</v>
      </c>
      <c r="I25" s="57">
        <v>44.88</v>
      </c>
      <c r="J25" s="57">
        <v>24.39</v>
      </c>
      <c r="K25" s="57">
        <v>1.93</v>
      </c>
      <c r="L25" s="57">
        <v>25.14</v>
      </c>
      <c r="M25" s="57">
        <v>37.369999999999997</v>
      </c>
    </row>
    <row r="26" spans="1:13" ht="15">
      <c r="A26" s="6"/>
      <c r="B26" s="6"/>
      <c r="C26" s="6"/>
      <c r="D26" s="6"/>
      <c r="E26" s="58" t="s">
        <v>663</v>
      </c>
      <c r="F26" s="58">
        <v>3.3000000000000002E-2</v>
      </c>
      <c r="G26" s="58">
        <v>2.8000000000000001E-2</v>
      </c>
      <c r="H26" s="57" t="s">
        <v>8</v>
      </c>
      <c r="I26" s="58">
        <v>43.91</v>
      </c>
      <c r="J26" s="58">
        <v>317.64</v>
      </c>
      <c r="K26" s="58">
        <v>3.72</v>
      </c>
      <c r="L26" s="58">
        <v>23.16</v>
      </c>
      <c r="M26" s="58">
        <v>41.48</v>
      </c>
    </row>
    <row r="27" spans="1:13" ht="15">
      <c r="A27" s="6"/>
      <c r="B27" s="6"/>
      <c r="C27" s="6"/>
      <c r="D27" s="6"/>
      <c r="E27" s="57" t="s">
        <v>664</v>
      </c>
      <c r="F27" s="57">
        <v>3.5999999999999997E-2</v>
      </c>
      <c r="G27" s="57">
        <v>2.4E-2</v>
      </c>
      <c r="H27" s="57" t="s">
        <v>8</v>
      </c>
      <c r="I27" s="57">
        <v>43.06</v>
      </c>
      <c r="J27" s="57">
        <v>44.61</v>
      </c>
      <c r="K27" s="57">
        <v>3.12</v>
      </c>
      <c r="L27" s="57">
        <v>21.48</v>
      </c>
      <c r="M27" s="57">
        <v>50.91</v>
      </c>
    </row>
    <row r="28" spans="1:13" ht="15">
      <c r="A28" s="6"/>
      <c r="B28" s="6"/>
      <c r="C28" s="6"/>
      <c r="D28" s="6"/>
      <c r="E28" s="58" t="s">
        <v>665</v>
      </c>
      <c r="F28" s="58">
        <v>4.1000000000000002E-2</v>
      </c>
      <c r="G28" s="58">
        <v>0.02</v>
      </c>
      <c r="H28" s="57" t="s">
        <v>8</v>
      </c>
      <c r="I28" s="58">
        <v>42.42</v>
      </c>
      <c r="J28" s="58">
        <v>331.18</v>
      </c>
      <c r="K28" s="58">
        <v>2.65</v>
      </c>
      <c r="L28" s="58">
        <v>20.59</v>
      </c>
      <c r="M28" s="58">
        <v>58.43</v>
      </c>
    </row>
    <row r="29" spans="1:13" ht="15">
      <c r="A29" s="6"/>
      <c r="B29" s="6"/>
      <c r="C29" s="6"/>
      <c r="D29" s="6"/>
      <c r="E29" s="57" t="s">
        <v>666</v>
      </c>
      <c r="F29" s="57">
        <v>4.8000000000000001E-2</v>
      </c>
      <c r="G29" s="57">
        <v>0.01</v>
      </c>
      <c r="H29" s="57" t="s">
        <v>8</v>
      </c>
      <c r="I29" s="57">
        <v>41.93</v>
      </c>
      <c r="J29" s="57">
        <v>235.32</v>
      </c>
      <c r="K29" s="57">
        <v>2.39</v>
      </c>
      <c r="L29" s="57">
        <v>18.579999999999998</v>
      </c>
      <c r="M29" s="57">
        <v>68.209999999999994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4.0166666666666684E-2</v>
      </c>
      <c r="G31" s="32">
        <f>AVERAGE(G6:G29)</f>
        <v>1.6750000000000004E-2</v>
      </c>
      <c r="H31" s="36">
        <f>MAX(H6:H29)</f>
        <v>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5" priority="1" operator="greaterThan">
      <formula>$K$32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1E74-E38C-4F16-B868-1A4643403D8D}">
  <dimension ref="A1:M39"/>
  <sheetViews>
    <sheetView topLeftCell="A10" workbookViewId="0">
      <selection activeCell="E6" sqref="E6:M29"/>
    </sheetView>
  </sheetViews>
  <sheetFormatPr baseColWidth="10" defaultRowHeight="14.25"/>
  <cols>
    <col min="5" max="5" width="16.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45804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667</v>
      </c>
      <c r="F6" s="58">
        <v>3.9E-2</v>
      </c>
      <c r="G6" s="58">
        <v>1.4E-2</v>
      </c>
      <c r="H6" s="57" t="s">
        <v>8</v>
      </c>
      <c r="I6" s="58">
        <v>41.58</v>
      </c>
      <c r="J6" s="58">
        <v>359.03</v>
      </c>
      <c r="K6" s="58">
        <v>1.95</v>
      </c>
      <c r="L6" s="58">
        <v>19.37</v>
      </c>
      <c r="M6" s="58">
        <v>68.819999999999993</v>
      </c>
    </row>
    <row r="7" spans="1:13" ht="15.75" thickBot="1">
      <c r="A7" s="6"/>
      <c r="B7" s="6"/>
      <c r="C7" s="6"/>
      <c r="D7" s="6"/>
      <c r="E7" s="57" t="s">
        <v>668</v>
      </c>
      <c r="F7" s="57">
        <v>3.1E-2</v>
      </c>
      <c r="G7" s="57">
        <v>0.02</v>
      </c>
      <c r="H7" s="57" t="s">
        <v>8</v>
      </c>
      <c r="I7" s="57">
        <v>41.42</v>
      </c>
      <c r="J7" s="57">
        <v>289</v>
      </c>
      <c r="K7" s="57">
        <v>2.41</v>
      </c>
      <c r="L7" s="57">
        <v>19.16</v>
      </c>
      <c r="M7" s="57">
        <v>69.12</v>
      </c>
    </row>
    <row r="8" spans="1:13" ht="15.75" thickBot="1">
      <c r="A8" s="6"/>
      <c r="B8" s="43" t="s">
        <v>10</v>
      </c>
      <c r="C8" s="43"/>
      <c r="D8" s="6"/>
      <c r="E8" s="58" t="s">
        <v>669</v>
      </c>
      <c r="F8" s="58">
        <v>3.4000000000000002E-2</v>
      </c>
      <c r="G8" s="58">
        <v>1.4999999999999999E-2</v>
      </c>
      <c r="H8" s="57" t="s">
        <v>8</v>
      </c>
      <c r="I8" s="58">
        <v>41.08</v>
      </c>
      <c r="J8" s="58">
        <v>111.22</v>
      </c>
      <c r="K8" s="58">
        <v>1.06</v>
      </c>
      <c r="L8" s="58">
        <v>18.77</v>
      </c>
      <c r="M8" s="58">
        <v>69.72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670</v>
      </c>
      <c r="F9" s="57">
        <v>3.4000000000000002E-2</v>
      </c>
      <c r="G9" s="57">
        <v>1.2999999999999999E-2</v>
      </c>
      <c r="H9" s="57" t="s">
        <v>8</v>
      </c>
      <c r="I9" s="57">
        <v>40.659999999999997</v>
      </c>
      <c r="J9" s="57">
        <v>78.92</v>
      </c>
      <c r="K9" s="57">
        <v>1.22</v>
      </c>
      <c r="L9" s="57">
        <v>18.55</v>
      </c>
      <c r="M9" s="57">
        <v>71.03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671</v>
      </c>
      <c r="F10" s="58">
        <v>4.3999999999999997E-2</v>
      </c>
      <c r="G10" s="58">
        <v>0.01</v>
      </c>
      <c r="H10" s="57" t="s">
        <v>8</v>
      </c>
      <c r="I10" s="58">
        <v>40.36</v>
      </c>
      <c r="J10" s="58">
        <v>36.56</v>
      </c>
      <c r="K10" s="58">
        <v>2.35</v>
      </c>
      <c r="L10" s="58">
        <v>18.23</v>
      </c>
      <c r="M10" s="58">
        <v>70.22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672</v>
      </c>
      <c r="F11" s="57">
        <v>2.7E-2</v>
      </c>
      <c r="G11" s="57">
        <v>1.7999999999999999E-2</v>
      </c>
      <c r="H11" s="57" t="s">
        <v>8</v>
      </c>
      <c r="I11" s="57">
        <v>40.049999999999997</v>
      </c>
      <c r="J11" s="57">
        <v>21.19</v>
      </c>
      <c r="K11" s="57">
        <v>1.04</v>
      </c>
      <c r="L11" s="57">
        <v>17.23</v>
      </c>
      <c r="M11" s="57">
        <v>75.75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673</v>
      </c>
      <c r="F12" s="58">
        <v>1.6E-2</v>
      </c>
      <c r="G12" s="58">
        <v>3.1E-2</v>
      </c>
      <c r="H12" s="57" t="s">
        <v>8</v>
      </c>
      <c r="I12" s="58">
        <v>39.700000000000003</v>
      </c>
      <c r="J12" s="58">
        <v>10.83</v>
      </c>
      <c r="K12" s="58">
        <v>1.29</v>
      </c>
      <c r="L12" s="58">
        <v>17.54</v>
      </c>
      <c r="M12" s="58">
        <v>71.84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674</v>
      </c>
      <c r="F13" s="57">
        <v>2.1000000000000001E-2</v>
      </c>
      <c r="G13" s="57">
        <v>0.03</v>
      </c>
      <c r="H13" s="57" t="s">
        <v>8</v>
      </c>
      <c r="I13" s="57">
        <v>39.82</v>
      </c>
      <c r="J13" s="57">
        <v>343.77</v>
      </c>
      <c r="K13" s="57">
        <v>2.0099999999999998</v>
      </c>
      <c r="L13" s="57">
        <v>18.57</v>
      </c>
      <c r="M13" s="57">
        <v>68.13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675</v>
      </c>
      <c r="F14" s="58">
        <v>2.3E-2</v>
      </c>
      <c r="G14" s="58">
        <v>3.5999999999999997E-2</v>
      </c>
      <c r="H14" s="57" t="s">
        <v>8</v>
      </c>
      <c r="I14" s="58">
        <v>40.6</v>
      </c>
      <c r="J14" s="58">
        <v>340.08</v>
      </c>
      <c r="K14" s="58">
        <v>1.47</v>
      </c>
      <c r="L14" s="58">
        <v>21.17</v>
      </c>
      <c r="M14" s="58">
        <v>56.74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676</v>
      </c>
      <c r="F15" s="57">
        <v>4.7E-2</v>
      </c>
      <c r="G15" s="57">
        <v>1.0999999999999999E-2</v>
      </c>
      <c r="H15" s="57" t="s">
        <v>8</v>
      </c>
      <c r="I15" s="57">
        <v>42.24</v>
      </c>
      <c r="J15" s="57">
        <v>150</v>
      </c>
      <c r="K15" s="57">
        <v>3.51</v>
      </c>
      <c r="L15" s="57">
        <v>23.91</v>
      </c>
      <c r="M15" s="57">
        <v>42.06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677</v>
      </c>
      <c r="F16" s="58">
        <v>5.6000000000000001E-2</v>
      </c>
      <c r="G16" s="58">
        <v>8.9999999999999993E-3</v>
      </c>
      <c r="H16" s="57" t="s">
        <v>8</v>
      </c>
      <c r="I16" s="58">
        <v>43.91</v>
      </c>
      <c r="J16" s="58">
        <v>144.86000000000001</v>
      </c>
      <c r="K16" s="58">
        <v>2.42</v>
      </c>
      <c r="L16" s="58">
        <v>25.66</v>
      </c>
      <c r="M16" s="58">
        <v>35.85</v>
      </c>
    </row>
    <row r="17" spans="1:13" ht="15">
      <c r="A17" s="6"/>
      <c r="B17" s="6"/>
      <c r="C17" s="6"/>
      <c r="D17" s="6"/>
      <c r="E17" s="57" t="s">
        <v>678</v>
      </c>
      <c r="F17" s="57">
        <v>6.9000000000000006E-2</v>
      </c>
      <c r="G17" s="57">
        <v>0.01</v>
      </c>
      <c r="H17" s="57" t="s">
        <v>8</v>
      </c>
      <c r="I17" s="57">
        <v>45.69</v>
      </c>
      <c r="J17" s="57">
        <v>243.98</v>
      </c>
      <c r="K17" s="57">
        <v>1.93</v>
      </c>
      <c r="L17" s="57">
        <v>27.53</v>
      </c>
      <c r="M17" s="57">
        <v>31.8</v>
      </c>
    </row>
    <row r="18" spans="1:13" ht="15.75" thickBot="1">
      <c r="A18" s="6"/>
      <c r="B18" s="6"/>
      <c r="C18" s="6"/>
      <c r="D18" s="6"/>
      <c r="E18" s="58" t="s">
        <v>679</v>
      </c>
      <c r="F18" s="58">
        <v>7.4999999999999997E-2</v>
      </c>
      <c r="G18" s="58">
        <v>1.0999999999999999E-2</v>
      </c>
      <c r="H18" s="57" t="s">
        <v>8</v>
      </c>
      <c r="I18" s="58">
        <v>47.31</v>
      </c>
      <c r="J18" s="58">
        <v>267.45999999999998</v>
      </c>
      <c r="K18" s="58">
        <v>2.2000000000000002</v>
      </c>
      <c r="L18" s="58">
        <v>29.5</v>
      </c>
      <c r="M18" s="58">
        <v>24.64</v>
      </c>
    </row>
    <row r="19" spans="1:13" ht="15">
      <c r="A19" s="6"/>
      <c r="B19" s="44"/>
      <c r="C19" s="45" t="s">
        <v>23</v>
      </c>
      <c r="D19" s="6"/>
      <c r="E19" s="57" t="s">
        <v>680</v>
      </c>
      <c r="F19" s="57">
        <v>6.4000000000000001E-2</v>
      </c>
      <c r="G19" s="57">
        <v>1.2E-2</v>
      </c>
      <c r="H19" s="57" t="s">
        <v>8</v>
      </c>
      <c r="I19" s="57">
        <v>48.83</v>
      </c>
      <c r="J19" s="57">
        <v>268.83999999999997</v>
      </c>
      <c r="K19" s="57">
        <v>2.16</v>
      </c>
      <c r="L19" s="57">
        <v>29.95</v>
      </c>
      <c r="M19" s="57">
        <v>19.329999999999998</v>
      </c>
    </row>
    <row r="20" spans="1:13" ht="15.75" thickBot="1">
      <c r="A20" s="6"/>
      <c r="B20" s="40"/>
      <c r="C20" s="46"/>
      <c r="D20" s="6"/>
      <c r="E20" s="58" t="s">
        <v>681</v>
      </c>
      <c r="F20" s="58">
        <v>6.3E-2</v>
      </c>
      <c r="G20" s="58">
        <v>1.2E-2</v>
      </c>
      <c r="H20" s="57" t="s">
        <v>8</v>
      </c>
      <c r="I20" s="58">
        <v>49.14</v>
      </c>
      <c r="J20" s="58">
        <v>289.94</v>
      </c>
      <c r="K20" s="58">
        <v>3.67</v>
      </c>
      <c r="L20" s="58">
        <v>29.89</v>
      </c>
      <c r="M20" s="58">
        <v>22.44</v>
      </c>
    </row>
    <row r="21" spans="1:13" ht="15">
      <c r="A21" s="6"/>
      <c r="B21" s="37"/>
      <c r="C21" s="39" t="s">
        <v>24</v>
      </c>
      <c r="D21" s="6"/>
      <c r="E21" s="57" t="s">
        <v>682</v>
      </c>
      <c r="F21" s="57">
        <v>6.0999999999999999E-2</v>
      </c>
      <c r="G21" s="57">
        <v>1.2E-2</v>
      </c>
      <c r="H21" s="57" t="s">
        <v>8</v>
      </c>
      <c r="I21" s="57">
        <v>49.05</v>
      </c>
      <c r="J21" s="57">
        <v>20.72</v>
      </c>
      <c r="K21" s="57">
        <v>4.6500000000000004</v>
      </c>
      <c r="L21" s="57">
        <v>28.2</v>
      </c>
      <c r="M21" s="57">
        <v>29.76</v>
      </c>
    </row>
    <row r="22" spans="1:13" ht="15.75" thickBot="1">
      <c r="A22" s="6"/>
      <c r="B22" s="38"/>
      <c r="C22" s="40"/>
      <c r="D22" s="6"/>
      <c r="E22" s="58" t="s">
        <v>683</v>
      </c>
      <c r="F22" s="58">
        <v>6.3E-2</v>
      </c>
      <c r="G22" s="58">
        <v>1.2999999999999999E-2</v>
      </c>
      <c r="H22" s="57" t="s">
        <v>8</v>
      </c>
      <c r="I22" s="58">
        <v>48.5</v>
      </c>
      <c r="J22" s="58">
        <v>326.05</v>
      </c>
      <c r="K22" s="58">
        <v>5</v>
      </c>
      <c r="L22" s="58">
        <v>28.1</v>
      </c>
      <c r="M22" s="58">
        <v>30.5</v>
      </c>
    </row>
    <row r="23" spans="1:13" ht="15">
      <c r="A23" s="6"/>
      <c r="B23" s="6"/>
      <c r="C23" s="6"/>
      <c r="D23" s="6"/>
      <c r="E23" s="57" t="s">
        <v>684</v>
      </c>
      <c r="F23" s="57">
        <v>6.5000000000000002E-2</v>
      </c>
      <c r="G23" s="57">
        <v>1.2E-2</v>
      </c>
      <c r="H23" s="57" t="s">
        <v>8</v>
      </c>
      <c r="I23" s="57">
        <v>48.12</v>
      </c>
      <c r="J23" s="57">
        <v>350.99</v>
      </c>
      <c r="K23" s="57">
        <v>4.88</v>
      </c>
      <c r="L23" s="57">
        <v>27.21</v>
      </c>
      <c r="M23" s="57">
        <v>31.63</v>
      </c>
    </row>
    <row r="24" spans="1:13" ht="15">
      <c r="A24" s="6"/>
      <c r="B24" s="6"/>
      <c r="C24" s="6"/>
      <c r="D24" s="6"/>
      <c r="E24" s="58" t="s">
        <v>685</v>
      </c>
      <c r="F24" s="58">
        <v>6.9000000000000006E-2</v>
      </c>
      <c r="G24" s="58">
        <v>1.2999999999999999E-2</v>
      </c>
      <c r="H24" s="57" t="s">
        <v>8</v>
      </c>
      <c r="I24" s="58">
        <v>47.55</v>
      </c>
      <c r="J24" s="58">
        <v>351.43</v>
      </c>
      <c r="K24" s="58">
        <v>5.67</v>
      </c>
      <c r="L24" s="58">
        <v>25.94</v>
      </c>
      <c r="M24" s="58">
        <v>40.869999999999997</v>
      </c>
    </row>
    <row r="25" spans="1:13" ht="15">
      <c r="A25" s="6"/>
      <c r="B25" s="6"/>
      <c r="C25" s="6"/>
      <c r="D25" s="6"/>
      <c r="E25" s="57" t="s">
        <v>686</v>
      </c>
      <c r="F25" s="57">
        <v>6.2E-2</v>
      </c>
      <c r="G25" s="57">
        <v>1.2E-2</v>
      </c>
      <c r="H25" s="57" t="s">
        <v>8</v>
      </c>
      <c r="I25" s="57">
        <v>46.3</v>
      </c>
      <c r="J25" s="57">
        <v>47.46</v>
      </c>
      <c r="K25" s="57">
        <v>6.06</v>
      </c>
      <c r="L25" s="57">
        <v>23.73</v>
      </c>
      <c r="M25" s="57">
        <v>52.94</v>
      </c>
    </row>
    <row r="26" spans="1:13" ht="15">
      <c r="A26" s="6"/>
      <c r="B26" s="6"/>
      <c r="C26" s="6"/>
      <c r="D26" s="6"/>
      <c r="E26" s="58" t="s">
        <v>687</v>
      </c>
      <c r="F26" s="58">
        <v>4.9000000000000002E-2</v>
      </c>
      <c r="G26" s="58">
        <v>1.2999999999999999E-2</v>
      </c>
      <c r="H26" s="57" t="s">
        <v>8</v>
      </c>
      <c r="I26" s="58">
        <v>44.91</v>
      </c>
      <c r="J26" s="58">
        <v>339.04</v>
      </c>
      <c r="K26" s="58">
        <v>5.76</v>
      </c>
      <c r="L26" s="58">
        <v>22.1</v>
      </c>
      <c r="M26" s="58">
        <v>60.58</v>
      </c>
    </row>
    <row r="27" spans="1:13" ht="15">
      <c r="A27" s="6"/>
      <c r="B27" s="6"/>
      <c r="C27" s="6"/>
      <c r="D27" s="6"/>
      <c r="E27" s="57" t="s">
        <v>688</v>
      </c>
      <c r="F27" s="57">
        <v>4.2000000000000003E-2</v>
      </c>
      <c r="G27" s="57">
        <v>1.4E-2</v>
      </c>
      <c r="H27" s="57" t="s">
        <v>8</v>
      </c>
      <c r="I27" s="57">
        <v>43.98</v>
      </c>
      <c r="J27" s="57">
        <v>37.79</v>
      </c>
      <c r="K27" s="57">
        <v>4.09</v>
      </c>
      <c r="L27" s="57">
        <v>21.81</v>
      </c>
      <c r="M27" s="57">
        <v>62.81</v>
      </c>
    </row>
    <row r="28" spans="1:13" ht="15">
      <c r="A28" s="6"/>
      <c r="B28" s="6"/>
      <c r="C28" s="6"/>
      <c r="D28" s="6"/>
      <c r="E28" s="58" t="s">
        <v>689</v>
      </c>
      <c r="F28" s="58">
        <v>4.2999999999999997E-2</v>
      </c>
      <c r="G28" s="58">
        <v>1.0999999999999999E-2</v>
      </c>
      <c r="H28" s="57" t="s">
        <v>8</v>
      </c>
      <c r="I28" s="58">
        <v>43.4</v>
      </c>
      <c r="J28" s="58">
        <v>37.270000000000003</v>
      </c>
      <c r="K28" s="58">
        <v>4.3499999999999996</v>
      </c>
      <c r="L28" s="58">
        <v>21.06</v>
      </c>
      <c r="M28" s="58">
        <v>60.86</v>
      </c>
    </row>
    <row r="29" spans="1:13" ht="15">
      <c r="A29" s="6"/>
      <c r="B29" s="6"/>
      <c r="C29" s="6"/>
      <c r="D29" s="6"/>
      <c r="E29" s="57" t="s">
        <v>690</v>
      </c>
      <c r="F29" s="57">
        <v>4.7E-2</v>
      </c>
      <c r="G29" s="57">
        <v>8.0000000000000002E-3</v>
      </c>
      <c r="H29" s="57" t="s">
        <v>8</v>
      </c>
      <c r="I29" s="57">
        <v>42.71</v>
      </c>
      <c r="J29" s="57">
        <v>36.92</v>
      </c>
      <c r="K29" s="57">
        <v>4.0599999999999996</v>
      </c>
      <c r="L29" s="57">
        <v>20.29</v>
      </c>
      <c r="M29" s="57">
        <v>61.46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4.7666666666666642E-2</v>
      </c>
      <c r="G31" s="32">
        <f>AVERAGE(G6:G29)</f>
        <v>1.5000000000000006E-2</v>
      </c>
      <c r="H31" s="36">
        <f>MAX(H6:H29)</f>
        <v>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4" priority="1" operator="greaterThan">
      <formula>$K$32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01F0-EEA1-4022-8CE8-EA8F3549556A}">
  <dimension ref="A1:M39"/>
  <sheetViews>
    <sheetView workbookViewId="0">
      <selection activeCell="E6" sqref="E6:M29"/>
    </sheetView>
  </sheetViews>
  <sheetFormatPr baseColWidth="10" defaultRowHeight="14.25"/>
  <cols>
    <col min="5" max="5" width="17.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45805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691</v>
      </c>
      <c r="F6" s="58">
        <v>4.5999999999999999E-2</v>
      </c>
      <c r="G6" s="58">
        <v>6.0000000000000001E-3</v>
      </c>
      <c r="H6" s="57" t="s">
        <v>8</v>
      </c>
      <c r="I6" s="58">
        <v>42.13</v>
      </c>
      <c r="J6" s="58">
        <v>37.270000000000003</v>
      </c>
      <c r="K6" s="58">
        <v>3.74</v>
      </c>
      <c r="L6" s="58">
        <v>19.53</v>
      </c>
      <c r="M6" s="58">
        <v>66.09</v>
      </c>
    </row>
    <row r="7" spans="1:13" ht="15.75" thickBot="1">
      <c r="A7" s="6"/>
      <c r="B7" s="6"/>
      <c r="C7" s="6"/>
      <c r="D7" s="6"/>
      <c r="E7" s="57" t="s">
        <v>692</v>
      </c>
      <c r="F7" s="57">
        <v>4.4999999999999998E-2</v>
      </c>
      <c r="G7" s="57">
        <v>6.0000000000000001E-3</v>
      </c>
      <c r="H7" s="57" t="s">
        <v>8</v>
      </c>
      <c r="I7" s="57">
        <v>41.72</v>
      </c>
      <c r="J7" s="57">
        <v>38.33</v>
      </c>
      <c r="K7" s="57">
        <v>3.47</v>
      </c>
      <c r="L7" s="57">
        <v>19.14</v>
      </c>
      <c r="M7" s="57">
        <v>70.650000000000006</v>
      </c>
    </row>
    <row r="8" spans="1:13" ht="15.75" thickBot="1">
      <c r="A8" s="6"/>
      <c r="B8" s="43" t="s">
        <v>10</v>
      </c>
      <c r="C8" s="43"/>
      <c r="D8" s="6"/>
      <c r="E8" s="58" t="s">
        <v>693</v>
      </c>
      <c r="F8" s="58">
        <v>4.5999999999999999E-2</v>
      </c>
      <c r="G8" s="58">
        <v>5.0000000000000001E-3</v>
      </c>
      <c r="H8" s="57" t="s">
        <v>8</v>
      </c>
      <c r="I8" s="58">
        <v>41.33</v>
      </c>
      <c r="J8" s="58">
        <v>35.93</v>
      </c>
      <c r="K8" s="58">
        <v>3.39</v>
      </c>
      <c r="L8" s="58">
        <v>18.920000000000002</v>
      </c>
      <c r="M8" s="58">
        <v>73.52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694</v>
      </c>
      <c r="F9" s="57">
        <v>3.7999999999999999E-2</v>
      </c>
      <c r="G9" s="57">
        <v>0.01</v>
      </c>
      <c r="H9" s="57" t="s">
        <v>8</v>
      </c>
      <c r="I9" s="57">
        <v>41.02</v>
      </c>
      <c r="J9" s="57">
        <v>15.24</v>
      </c>
      <c r="K9" s="57">
        <v>2.5299999999999998</v>
      </c>
      <c r="L9" s="57">
        <v>18.690000000000001</v>
      </c>
      <c r="M9" s="57">
        <v>75.290000000000006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695</v>
      </c>
      <c r="F10" s="58">
        <v>2.5999999999999999E-2</v>
      </c>
      <c r="G10" s="58">
        <v>1.6E-2</v>
      </c>
      <c r="H10" s="57" t="s">
        <v>8</v>
      </c>
      <c r="I10" s="58">
        <v>40.86</v>
      </c>
      <c r="J10" s="58">
        <v>340.77</v>
      </c>
      <c r="K10" s="58">
        <v>2.34</v>
      </c>
      <c r="L10" s="58">
        <v>18.32</v>
      </c>
      <c r="M10" s="58">
        <v>76.5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696</v>
      </c>
      <c r="F11" s="57">
        <v>3.4000000000000002E-2</v>
      </c>
      <c r="G11" s="57">
        <v>1.2999999999999999E-2</v>
      </c>
      <c r="H11" s="57" t="s">
        <v>8</v>
      </c>
      <c r="I11" s="57">
        <v>40.56</v>
      </c>
      <c r="J11" s="57">
        <v>33.369999999999997</v>
      </c>
      <c r="K11" s="57">
        <v>2.5299999999999998</v>
      </c>
      <c r="L11" s="57">
        <v>18.16</v>
      </c>
      <c r="M11" s="57">
        <v>80.02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697</v>
      </c>
      <c r="F12" s="58">
        <v>2.8000000000000001E-2</v>
      </c>
      <c r="G12" s="58">
        <v>1.6E-2</v>
      </c>
      <c r="H12" s="57" t="s">
        <v>8</v>
      </c>
      <c r="I12" s="58">
        <v>40.33</v>
      </c>
      <c r="J12" s="58">
        <v>46.41</v>
      </c>
      <c r="K12" s="58">
        <v>1.67</v>
      </c>
      <c r="L12" s="58">
        <v>18.21</v>
      </c>
      <c r="M12" s="58">
        <v>79.430000000000007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698</v>
      </c>
      <c r="F13" s="57">
        <v>1.4E-2</v>
      </c>
      <c r="G13" s="57">
        <v>2.5999999999999999E-2</v>
      </c>
      <c r="H13" s="57" t="s">
        <v>8</v>
      </c>
      <c r="I13" s="57">
        <v>40.31</v>
      </c>
      <c r="J13" s="57">
        <v>259.13</v>
      </c>
      <c r="K13" s="57">
        <v>1.78</v>
      </c>
      <c r="L13" s="57">
        <v>18.11</v>
      </c>
      <c r="M13" s="57">
        <v>74.84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699</v>
      </c>
      <c r="F14" s="58">
        <v>2.3E-2</v>
      </c>
      <c r="G14" s="58">
        <v>2.4E-2</v>
      </c>
      <c r="H14" s="57" t="s">
        <v>8</v>
      </c>
      <c r="I14" s="58">
        <v>40.770000000000003</v>
      </c>
      <c r="J14" s="58">
        <v>316.88</v>
      </c>
      <c r="K14" s="58">
        <v>1.07</v>
      </c>
      <c r="L14" s="58">
        <v>20.45</v>
      </c>
      <c r="M14" s="58">
        <v>65.95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700</v>
      </c>
      <c r="F15" s="57">
        <v>3.3000000000000002E-2</v>
      </c>
      <c r="G15" s="57">
        <v>2.5999999999999999E-2</v>
      </c>
      <c r="H15" s="57" t="s">
        <v>8</v>
      </c>
      <c r="I15" s="57">
        <v>42.19</v>
      </c>
      <c r="J15" s="57">
        <v>308.42</v>
      </c>
      <c r="K15" s="57">
        <v>1.43</v>
      </c>
      <c r="L15" s="57">
        <v>22.4</v>
      </c>
      <c r="M15" s="57">
        <v>56.64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701</v>
      </c>
      <c r="F16" s="58">
        <v>0.05</v>
      </c>
      <c r="G16" s="58">
        <v>2.5999999999999999E-2</v>
      </c>
      <c r="H16" s="57" t="s">
        <v>8</v>
      </c>
      <c r="I16" s="58">
        <v>43.94</v>
      </c>
      <c r="J16" s="58">
        <v>294.79000000000002</v>
      </c>
      <c r="K16" s="58">
        <v>1.56</v>
      </c>
      <c r="L16" s="58">
        <v>24.17</v>
      </c>
      <c r="M16" s="58">
        <v>48.37</v>
      </c>
    </row>
    <row r="17" spans="1:13" ht="15">
      <c r="A17" s="6"/>
      <c r="B17" s="6"/>
      <c r="C17" s="6"/>
      <c r="D17" s="6"/>
      <c r="E17" s="57" t="s">
        <v>702</v>
      </c>
      <c r="F17" s="57">
        <v>7.0999999999999994E-2</v>
      </c>
      <c r="G17" s="57">
        <v>2.1000000000000001E-2</v>
      </c>
      <c r="H17" s="57" t="s">
        <v>8</v>
      </c>
      <c r="I17" s="57">
        <v>45.71</v>
      </c>
      <c r="J17" s="57">
        <v>258.77999999999997</v>
      </c>
      <c r="K17" s="57">
        <v>1.62</v>
      </c>
      <c r="L17" s="57">
        <v>26.28</v>
      </c>
      <c r="M17" s="57">
        <v>39.32</v>
      </c>
    </row>
    <row r="18" spans="1:13" ht="15.75" thickBot="1">
      <c r="A18" s="6"/>
      <c r="B18" s="6"/>
      <c r="C18" s="6"/>
      <c r="D18" s="6"/>
      <c r="E18" s="58" t="s">
        <v>703</v>
      </c>
      <c r="F18" s="58">
        <v>8.7999999999999995E-2</v>
      </c>
      <c r="G18" s="58">
        <v>1.7999999999999999E-2</v>
      </c>
      <c r="H18" s="57" t="s">
        <v>8</v>
      </c>
      <c r="I18" s="58">
        <v>47.09</v>
      </c>
      <c r="J18" s="58">
        <v>283.3</v>
      </c>
      <c r="K18" s="58">
        <v>1.98</v>
      </c>
      <c r="L18" s="58">
        <v>27.72</v>
      </c>
      <c r="M18" s="58">
        <v>34.83</v>
      </c>
    </row>
    <row r="19" spans="1:13" ht="15">
      <c r="A19" s="6"/>
      <c r="B19" s="44"/>
      <c r="C19" s="45" t="s">
        <v>23</v>
      </c>
      <c r="D19" s="6"/>
      <c r="E19" s="57" t="s">
        <v>704</v>
      </c>
      <c r="F19" s="57">
        <v>8.3000000000000004E-2</v>
      </c>
      <c r="G19" s="57">
        <v>1.4999999999999999E-2</v>
      </c>
      <c r="H19" s="57" t="s">
        <v>8</v>
      </c>
      <c r="I19" s="57">
        <v>48.29</v>
      </c>
      <c r="J19" s="57">
        <v>305</v>
      </c>
      <c r="K19" s="57">
        <v>2.29</v>
      </c>
      <c r="L19" s="57">
        <v>28.73</v>
      </c>
      <c r="M19" s="57">
        <v>28.71</v>
      </c>
    </row>
    <row r="20" spans="1:13" ht="15.75" thickBot="1">
      <c r="A20" s="6"/>
      <c r="B20" s="40"/>
      <c r="C20" s="46"/>
      <c r="D20" s="6"/>
      <c r="E20" s="58" t="s">
        <v>705</v>
      </c>
      <c r="F20" s="58">
        <v>6.3E-2</v>
      </c>
      <c r="G20" s="58">
        <v>1.2E-2</v>
      </c>
      <c r="H20" s="57" t="s">
        <v>8</v>
      </c>
      <c r="I20" s="58">
        <v>49.21</v>
      </c>
      <c r="J20" s="58">
        <v>300.82</v>
      </c>
      <c r="K20" s="58">
        <v>3.43</v>
      </c>
      <c r="L20" s="58">
        <v>28.77</v>
      </c>
      <c r="M20" s="58">
        <v>31.77</v>
      </c>
    </row>
    <row r="21" spans="1:13" ht="15">
      <c r="A21" s="6"/>
      <c r="B21" s="37"/>
      <c r="C21" s="39" t="s">
        <v>24</v>
      </c>
      <c r="D21" s="6"/>
      <c r="E21" s="57" t="s">
        <v>706</v>
      </c>
      <c r="F21" s="57">
        <v>5.6000000000000001E-2</v>
      </c>
      <c r="G21" s="57">
        <v>0.01</v>
      </c>
      <c r="H21" s="57" t="s">
        <v>8</v>
      </c>
      <c r="I21" s="57">
        <v>49.86</v>
      </c>
      <c r="J21" s="57">
        <v>356.81</v>
      </c>
      <c r="K21" s="57">
        <v>3.88</v>
      </c>
      <c r="L21" s="57">
        <v>28.86</v>
      </c>
      <c r="M21" s="57">
        <v>32.159999999999997</v>
      </c>
    </row>
    <row r="22" spans="1:13" ht="15.75" thickBot="1">
      <c r="A22" s="6"/>
      <c r="B22" s="38"/>
      <c r="C22" s="40"/>
      <c r="D22" s="6"/>
      <c r="E22" s="58" t="s">
        <v>707</v>
      </c>
      <c r="F22" s="58">
        <v>5.7000000000000002E-2</v>
      </c>
      <c r="G22" s="58">
        <v>1.0999999999999999E-2</v>
      </c>
      <c r="H22" s="57" t="s">
        <v>8</v>
      </c>
      <c r="I22" s="58">
        <v>49.76</v>
      </c>
      <c r="J22" s="58">
        <v>338.05</v>
      </c>
      <c r="K22" s="58">
        <v>4.1399999999999997</v>
      </c>
      <c r="L22" s="58">
        <v>28.25</v>
      </c>
      <c r="M22" s="58">
        <v>34.64</v>
      </c>
    </row>
    <row r="23" spans="1:13" ht="15">
      <c r="A23" s="6"/>
      <c r="B23" s="6"/>
      <c r="C23" s="6"/>
      <c r="D23" s="6"/>
      <c r="E23" s="57" t="s">
        <v>708</v>
      </c>
      <c r="F23" s="57">
        <v>5.6000000000000001E-2</v>
      </c>
      <c r="G23" s="57">
        <v>1.2E-2</v>
      </c>
      <c r="H23" s="57" t="s">
        <v>8</v>
      </c>
      <c r="I23" s="57">
        <v>49.31</v>
      </c>
      <c r="J23" s="57">
        <v>324.48</v>
      </c>
      <c r="K23" s="57">
        <v>4.9000000000000004</v>
      </c>
      <c r="L23" s="57">
        <v>27.33</v>
      </c>
      <c r="M23" s="57">
        <v>35.840000000000003</v>
      </c>
    </row>
    <row r="24" spans="1:13" ht="15">
      <c r="A24" s="6"/>
      <c r="B24" s="6"/>
      <c r="C24" s="6"/>
      <c r="D24" s="6"/>
      <c r="E24" s="58" t="s">
        <v>709</v>
      </c>
      <c r="F24" s="58">
        <v>5.3999999999999999E-2</v>
      </c>
      <c r="G24" s="58">
        <v>1.2999999999999999E-2</v>
      </c>
      <c r="H24" s="57" t="s">
        <v>8</v>
      </c>
      <c r="I24" s="58">
        <v>48.4</v>
      </c>
      <c r="J24" s="58">
        <v>314.25</v>
      </c>
      <c r="K24" s="58">
        <v>5.57</v>
      </c>
      <c r="L24" s="58">
        <v>25.85</v>
      </c>
      <c r="M24" s="58">
        <v>40.119999999999997</v>
      </c>
    </row>
    <row r="25" spans="1:13" ht="15">
      <c r="A25" s="6"/>
      <c r="B25" s="6"/>
      <c r="C25" s="6"/>
      <c r="D25" s="6"/>
      <c r="E25" s="57" t="s">
        <v>710</v>
      </c>
      <c r="F25" s="57">
        <v>5.0999999999999997E-2</v>
      </c>
      <c r="G25" s="57">
        <v>1.2E-2</v>
      </c>
      <c r="H25" s="57" t="s">
        <v>8</v>
      </c>
      <c r="I25" s="57">
        <v>46.78</v>
      </c>
      <c r="J25" s="57">
        <v>347.1</v>
      </c>
      <c r="K25" s="57">
        <v>6.13</v>
      </c>
      <c r="L25" s="57">
        <v>23.21</v>
      </c>
      <c r="M25" s="57">
        <v>56.47</v>
      </c>
    </row>
    <row r="26" spans="1:13" ht="15">
      <c r="A26" s="6"/>
      <c r="B26" s="6"/>
      <c r="C26" s="6"/>
      <c r="D26" s="6"/>
      <c r="E26" s="58" t="s">
        <v>711</v>
      </c>
      <c r="F26" s="58">
        <v>4.5999999999999999E-2</v>
      </c>
      <c r="G26" s="58">
        <v>1.0999999999999999E-2</v>
      </c>
      <c r="H26" s="57" t="s">
        <v>8</v>
      </c>
      <c r="I26" s="58">
        <v>45.11</v>
      </c>
      <c r="J26" s="58">
        <v>58.97</v>
      </c>
      <c r="K26" s="58">
        <v>5.94</v>
      </c>
      <c r="L26" s="58">
        <v>21.13</v>
      </c>
      <c r="M26" s="58">
        <v>66.86</v>
      </c>
    </row>
    <row r="27" spans="1:13" ht="15">
      <c r="A27" s="6"/>
      <c r="B27" s="6"/>
      <c r="C27" s="6"/>
      <c r="D27" s="6"/>
      <c r="E27" s="57" t="s">
        <v>712</v>
      </c>
      <c r="F27" s="57">
        <v>4.1000000000000002E-2</v>
      </c>
      <c r="G27" s="57">
        <v>8.9999999999999993E-3</v>
      </c>
      <c r="H27" s="57" t="s">
        <v>8</v>
      </c>
      <c r="I27" s="57">
        <v>43.96</v>
      </c>
      <c r="J27" s="57">
        <v>325.3</v>
      </c>
      <c r="K27" s="57">
        <v>6.07</v>
      </c>
      <c r="L27" s="57">
        <v>19.829999999999998</v>
      </c>
      <c r="M27" s="57">
        <v>71.680000000000007</v>
      </c>
    </row>
    <row r="28" spans="1:13" ht="15">
      <c r="A28" s="6"/>
      <c r="B28" s="6"/>
      <c r="C28" s="6"/>
      <c r="D28" s="6"/>
      <c r="E28" s="58" t="s">
        <v>713</v>
      </c>
      <c r="F28" s="58">
        <v>3.7999999999999999E-2</v>
      </c>
      <c r="G28" s="58">
        <v>0.01</v>
      </c>
      <c r="H28" s="57" t="s">
        <v>8</v>
      </c>
      <c r="I28" s="58">
        <v>43.13</v>
      </c>
      <c r="J28" s="58">
        <v>316.83999999999997</v>
      </c>
      <c r="K28" s="58">
        <v>4.29</v>
      </c>
      <c r="L28" s="58">
        <v>19.53</v>
      </c>
      <c r="M28" s="58">
        <v>71.959999999999994</v>
      </c>
    </row>
    <row r="29" spans="1:13" ht="15">
      <c r="A29" s="6"/>
      <c r="B29" s="6"/>
      <c r="C29" s="6"/>
      <c r="D29" s="6"/>
      <c r="E29" s="57" t="s">
        <v>714</v>
      </c>
      <c r="F29" s="57">
        <v>0.04</v>
      </c>
      <c r="G29" s="57">
        <v>8.0000000000000002E-3</v>
      </c>
      <c r="H29" s="57" t="s">
        <v>8</v>
      </c>
      <c r="I29" s="57">
        <v>42.77</v>
      </c>
      <c r="J29" s="57">
        <v>36.85</v>
      </c>
      <c r="K29" s="57">
        <v>4.3099999999999996</v>
      </c>
      <c r="L29" s="57">
        <v>19.75</v>
      </c>
      <c r="M29" s="57">
        <v>68.89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4.6958333333333345E-2</v>
      </c>
      <c r="G31" s="32">
        <f>AVERAGE(G6:G29)</f>
        <v>1.4000000000000004E-2</v>
      </c>
      <c r="H31" s="36">
        <f>MAX(H6:H29)</f>
        <v>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E1:M1"/>
    <mergeCell ref="I4:M4"/>
    <mergeCell ref="C35:D35"/>
    <mergeCell ref="C36:D36"/>
    <mergeCell ref="C37:D37"/>
    <mergeCell ref="C38:D38"/>
    <mergeCell ref="B8:C8"/>
    <mergeCell ref="B19:B20"/>
    <mergeCell ref="C19:C20"/>
    <mergeCell ref="B21:B22"/>
    <mergeCell ref="C21:C22"/>
    <mergeCell ref="B34:E34"/>
  </mergeCells>
  <conditionalFormatting sqref="K31">
    <cfRule type="cellIs" dxfId="3" priority="1" operator="greaterThan">
      <formula>$K$32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7F30-EB8E-41D8-9A67-3BA90E4788A7}">
  <dimension ref="A1:M39"/>
  <sheetViews>
    <sheetView workbookViewId="0">
      <selection activeCell="E6" sqref="E6:M29"/>
    </sheetView>
  </sheetViews>
  <sheetFormatPr baseColWidth="10" defaultRowHeight="14.25"/>
  <cols>
    <col min="5" max="5" width="18.62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45806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715</v>
      </c>
      <c r="F6" s="58">
        <v>3.7999999999999999E-2</v>
      </c>
      <c r="G6" s="58">
        <v>0.01</v>
      </c>
      <c r="H6" s="57" t="s">
        <v>8</v>
      </c>
      <c r="I6" s="58">
        <v>42.43</v>
      </c>
      <c r="J6" s="58">
        <v>41.92</v>
      </c>
      <c r="K6" s="58">
        <v>3.45</v>
      </c>
      <c r="L6" s="58">
        <v>19.54</v>
      </c>
      <c r="M6" s="58">
        <v>68.98</v>
      </c>
    </row>
    <row r="7" spans="1:13" ht="15.75" thickBot="1">
      <c r="A7" s="6"/>
      <c r="B7" s="6"/>
      <c r="C7" s="6"/>
      <c r="D7" s="6"/>
      <c r="E7" s="57" t="s">
        <v>716</v>
      </c>
      <c r="F7" s="57">
        <v>4.2000000000000003E-2</v>
      </c>
      <c r="G7" s="57">
        <v>6.0000000000000001E-3</v>
      </c>
      <c r="H7" s="57" t="s">
        <v>8</v>
      </c>
      <c r="I7" s="57">
        <v>42.16</v>
      </c>
      <c r="J7" s="57">
        <v>31.45</v>
      </c>
      <c r="K7" s="57">
        <v>3.34</v>
      </c>
      <c r="L7" s="57">
        <v>19.57</v>
      </c>
      <c r="M7" s="57">
        <v>66.62</v>
      </c>
    </row>
    <row r="8" spans="1:13" ht="15.75" thickBot="1">
      <c r="A8" s="6"/>
      <c r="B8" s="43" t="s">
        <v>10</v>
      </c>
      <c r="C8" s="43"/>
      <c r="D8" s="6"/>
      <c r="E8" s="58" t="s">
        <v>717</v>
      </c>
      <c r="F8" s="58">
        <v>3.9E-2</v>
      </c>
      <c r="G8" s="58">
        <v>8.9999999999999993E-3</v>
      </c>
      <c r="H8" s="57" t="s">
        <v>8</v>
      </c>
      <c r="I8" s="58">
        <v>41.91</v>
      </c>
      <c r="J8" s="58">
        <v>6.77</v>
      </c>
      <c r="K8" s="58">
        <v>3.32</v>
      </c>
      <c r="L8" s="58">
        <v>19.37</v>
      </c>
      <c r="M8" s="58">
        <v>66.739999999999995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718</v>
      </c>
      <c r="F9" s="57">
        <v>3.7999999999999999E-2</v>
      </c>
      <c r="G9" s="57">
        <v>7.0000000000000001E-3</v>
      </c>
      <c r="H9" s="57" t="s">
        <v>8</v>
      </c>
      <c r="I9" s="57">
        <v>41.64</v>
      </c>
      <c r="J9" s="57">
        <v>39.54</v>
      </c>
      <c r="K9" s="57">
        <v>2.17</v>
      </c>
      <c r="L9" s="57">
        <v>19</v>
      </c>
      <c r="M9" s="57">
        <v>70.650000000000006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719</v>
      </c>
      <c r="F10" s="58">
        <v>3.2000000000000001E-2</v>
      </c>
      <c r="G10" s="58">
        <v>8.0000000000000002E-3</v>
      </c>
      <c r="H10" s="57" t="s">
        <v>8</v>
      </c>
      <c r="I10" s="58">
        <v>41.34</v>
      </c>
      <c r="J10" s="58">
        <v>261.17</v>
      </c>
      <c r="K10" s="58">
        <v>1.9</v>
      </c>
      <c r="L10" s="58">
        <v>18.37</v>
      </c>
      <c r="M10" s="58">
        <v>73.599999999999994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720</v>
      </c>
      <c r="F11" s="57">
        <v>3.1E-2</v>
      </c>
      <c r="G11" s="57">
        <v>8.0000000000000002E-3</v>
      </c>
      <c r="H11" s="57" t="s">
        <v>8</v>
      </c>
      <c r="I11" s="57">
        <v>40.82</v>
      </c>
      <c r="J11" s="57">
        <v>255.14</v>
      </c>
      <c r="K11" s="57">
        <v>1.69</v>
      </c>
      <c r="L11" s="57">
        <v>17.27</v>
      </c>
      <c r="M11" s="57">
        <v>79.39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721</v>
      </c>
      <c r="F12" s="58">
        <v>0.03</v>
      </c>
      <c r="G12" s="58">
        <v>1.2E-2</v>
      </c>
      <c r="H12" s="57" t="s">
        <v>8</v>
      </c>
      <c r="I12" s="58">
        <v>40.479999999999997</v>
      </c>
      <c r="J12" s="58">
        <v>245.13</v>
      </c>
      <c r="K12" s="58">
        <v>1.02</v>
      </c>
      <c r="L12" s="58">
        <v>17.440000000000001</v>
      </c>
      <c r="M12" s="58">
        <v>78.25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722</v>
      </c>
      <c r="F13" s="57">
        <v>2.1999999999999999E-2</v>
      </c>
      <c r="G13" s="57">
        <v>2.1000000000000001E-2</v>
      </c>
      <c r="H13" s="57" t="s">
        <v>8</v>
      </c>
      <c r="I13" s="57">
        <v>40.5</v>
      </c>
      <c r="J13" s="57">
        <v>272.98</v>
      </c>
      <c r="K13" s="57">
        <v>1.34</v>
      </c>
      <c r="L13" s="57">
        <v>18.87</v>
      </c>
      <c r="M13" s="57">
        <v>70.42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723</v>
      </c>
      <c r="F14" s="58">
        <v>2.9000000000000001E-2</v>
      </c>
      <c r="G14" s="58">
        <v>2.1000000000000001E-2</v>
      </c>
      <c r="H14" s="57" t="s">
        <v>8</v>
      </c>
      <c r="I14" s="58">
        <v>41.47</v>
      </c>
      <c r="J14" s="58">
        <v>274.42</v>
      </c>
      <c r="K14" s="58">
        <v>1.36</v>
      </c>
      <c r="L14" s="58">
        <v>21.04</v>
      </c>
      <c r="M14" s="58">
        <v>59.35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724</v>
      </c>
      <c r="F15" s="57">
        <v>4.3999999999999997E-2</v>
      </c>
      <c r="G15" s="57">
        <v>8.0000000000000002E-3</v>
      </c>
      <c r="H15" s="57" t="s">
        <v>8</v>
      </c>
      <c r="I15" s="57">
        <v>43.1</v>
      </c>
      <c r="J15" s="57">
        <v>161.97</v>
      </c>
      <c r="K15" s="57">
        <v>2.2000000000000002</v>
      </c>
      <c r="L15" s="57">
        <v>22.77</v>
      </c>
      <c r="M15" s="57">
        <v>47.01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725</v>
      </c>
      <c r="F16" s="58">
        <v>0.05</v>
      </c>
      <c r="G16" s="58">
        <v>8.9999999999999993E-3</v>
      </c>
      <c r="H16" s="57" t="s">
        <v>8</v>
      </c>
      <c r="I16" s="58">
        <v>44.63</v>
      </c>
      <c r="J16" s="58">
        <v>238.83</v>
      </c>
      <c r="K16" s="58">
        <v>1.88</v>
      </c>
      <c r="L16" s="58">
        <v>24.01</v>
      </c>
      <c r="M16" s="58">
        <v>43.19</v>
      </c>
    </row>
    <row r="17" spans="1:13" ht="15">
      <c r="A17" s="6"/>
      <c r="B17" s="6"/>
      <c r="C17" s="6"/>
      <c r="D17" s="6"/>
      <c r="E17" s="57" t="s">
        <v>726</v>
      </c>
      <c r="F17" s="57">
        <v>5.8000000000000003E-2</v>
      </c>
      <c r="G17" s="57">
        <v>8.9999999999999993E-3</v>
      </c>
      <c r="H17" s="57" t="s">
        <v>8</v>
      </c>
      <c r="I17" s="57">
        <v>46.19</v>
      </c>
      <c r="J17" s="57">
        <v>231.48</v>
      </c>
      <c r="K17" s="57">
        <v>1.83</v>
      </c>
      <c r="L17" s="57">
        <v>25.57</v>
      </c>
      <c r="M17" s="57">
        <v>37.630000000000003</v>
      </c>
    </row>
    <row r="18" spans="1:13" ht="15.75" thickBot="1">
      <c r="A18" s="6"/>
      <c r="B18" s="6"/>
      <c r="C18" s="6"/>
      <c r="D18" s="6"/>
      <c r="E18" s="58" t="s">
        <v>727</v>
      </c>
      <c r="F18" s="58">
        <v>6.2E-2</v>
      </c>
      <c r="G18" s="58">
        <v>8.9999999999999993E-3</v>
      </c>
      <c r="H18" s="57" t="s">
        <v>8</v>
      </c>
      <c r="I18" s="58">
        <v>47.47</v>
      </c>
      <c r="J18" s="58">
        <v>273.68</v>
      </c>
      <c r="K18" s="58">
        <v>2.29</v>
      </c>
      <c r="L18" s="58">
        <v>27.15</v>
      </c>
      <c r="M18" s="58">
        <v>33.1</v>
      </c>
    </row>
    <row r="19" spans="1:13" ht="15">
      <c r="A19" s="6"/>
      <c r="B19" s="44"/>
      <c r="C19" s="45" t="s">
        <v>23</v>
      </c>
      <c r="D19" s="6"/>
      <c r="E19" s="57" t="s">
        <v>728</v>
      </c>
      <c r="F19" s="57">
        <v>7.9000000000000001E-2</v>
      </c>
      <c r="G19" s="57">
        <v>1.2999999999999999E-2</v>
      </c>
      <c r="H19" s="57" t="s">
        <v>8</v>
      </c>
      <c r="I19" s="57">
        <v>48.59</v>
      </c>
      <c r="J19" s="57">
        <v>315.79000000000002</v>
      </c>
      <c r="K19" s="57">
        <v>2.21</v>
      </c>
      <c r="L19" s="57">
        <v>28.36</v>
      </c>
      <c r="M19" s="57">
        <v>30.21</v>
      </c>
    </row>
    <row r="20" spans="1:13" ht="15.75" thickBot="1">
      <c r="A20" s="6"/>
      <c r="B20" s="40"/>
      <c r="C20" s="46"/>
      <c r="D20" s="6"/>
      <c r="E20" s="58" t="s">
        <v>729</v>
      </c>
      <c r="F20" s="58">
        <v>8.2000000000000003E-2</v>
      </c>
      <c r="G20" s="58">
        <v>1.0999999999999999E-2</v>
      </c>
      <c r="H20" s="57" t="s">
        <v>8</v>
      </c>
      <c r="I20" s="58">
        <v>49.8</v>
      </c>
      <c r="J20" s="58">
        <v>228.4</v>
      </c>
      <c r="K20" s="58">
        <v>1.64</v>
      </c>
      <c r="L20" s="58">
        <v>29.71</v>
      </c>
      <c r="M20" s="58">
        <v>24.44</v>
      </c>
    </row>
    <row r="21" spans="1:13" ht="15">
      <c r="A21" s="6"/>
      <c r="B21" s="37"/>
      <c r="C21" s="39" t="s">
        <v>24</v>
      </c>
      <c r="D21" s="6"/>
      <c r="E21" s="57" t="s">
        <v>730</v>
      </c>
      <c r="F21" s="57">
        <v>7.1999999999999995E-2</v>
      </c>
      <c r="G21" s="57">
        <v>1.0999999999999999E-2</v>
      </c>
      <c r="H21" s="57" t="s">
        <v>8</v>
      </c>
      <c r="I21" s="57">
        <v>50.39</v>
      </c>
      <c r="J21" s="57">
        <v>309.13</v>
      </c>
      <c r="K21" s="57">
        <v>1.89</v>
      </c>
      <c r="L21" s="57">
        <v>29.95</v>
      </c>
      <c r="M21" s="57">
        <v>21.74</v>
      </c>
    </row>
    <row r="22" spans="1:13" ht="15.75" thickBot="1">
      <c r="A22" s="6"/>
      <c r="B22" s="38"/>
      <c r="C22" s="40"/>
      <c r="D22" s="6"/>
      <c r="E22" s="58" t="s">
        <v>731</v>
      </c>
      <c r="F22" s="58">
        <v>0.06</v>
      </c>
      <c r="G22" s="58">
        <v>1.2E-2</v>
      </c>
      <c r="H22" s="57" t="s">
        <v>8</v>
      </c>
      <c r="I22" s="58">
        <v>50.06</v>
      </c>
      <c r="J22" s="58">
        <v>300.88</v>
      </c>
      <c r="K22" s="58">
        <v>3.77</v>
      </c>
      <c r="L22" s="58">
        <v>28.12</v>
      </c>
      <c r="M22" s="58">
        <v>28</v>
      </c>
    </row>
    <row r="23" spans="1:13" ht="15">
      <c r="A23" s="6"/>
      <c r="B23" s="6"/>
      <c r="C23" s="6"/>
      <c r="D23" s="6"/>
      <c r="E23" s="57" t="s">
        <v>732</v>
      </c>
      <c r="F23" s="57">
        <v>4.4999999999999998E-2</v>
      </c>
      <c r="G23" s="57">
        <v>1.7999999999999999E-2</v>
      </c>
      <c r="H23" s="57" t="s">
        <v>8</v>
      </c>
      <c r="I23" s="57">
        <v>48.05</v>
      </c>
      <c r="J23" s="57">
        <v>61.06</v>
      </c>
      <c r="K23" s="57">
        <v>3.68</v>
      </c>
      <c r="L23" s="57">
        <v>22.93</v>
      </c>
      <c r="M23" s="57">
        <v>46.78</v>
      </c>
    </row>
    <row r="24" spans="1:13" ht="15">
      <c r="A24" s="6"/>
      <c r="B24" s="6"/>
      <c r="C24" s="6"/>
      <c r="D24" s="6"/>
      <c r="E24" s="58" t="s">
        <v>733</v>
      </c>
      <c r="F24" s="58">
        <v>0.03</v>
      </c>
      <c r="G24" s="58">
        <v>2.9000000000000001E-2</v>
      </c>
      <c r="H24" s="57" t="s">
        <v>8</v>
      </c>
      <c r="I24" s="58">
        <v>46.17</v>
      </c>
      <c r="J24" s="58">
        <v>33.06</v>
      </c>
      <c r="K24" s="58">
        <v>3</v>
      </c>
      <c r="L24" s="58">
        <v>24.2</v>
      </c>
      <c r="M24" s="58">
        <v>43.31</v>
      </c>
    </row>
    <row r="25" spans="1:13" ht="15">
      <c r="A25" s="6"/>
      <c r="B25" s="6"/>
      <c r="C25" s="6"/>
      <c r="D25" s="6"/>
      <c r="E25" s="57" t="s">
        <v>734</v>
      </c>
      <c r="F25" s="57">
        <v>2.7E-2</v>
      </c>
      <c r="G25" s="57">
        <v>2.7E-2</v>
      </c>
      <c r="H25" s="57" t="s">
        <v>8</v>
      </c>
      <c r="I25" s="57">
        <v>45.4</v>
      </c>
      <c r="J25" s="57">
        <v>41.16</v>
      </c>
      <c r="K25" s="57">
        <v>3.49</v>
      </c>
      <c r="L25" s="57">
        <v>23.21</v>
      </c>
      <c r="M25" s="57">
        <v>49.79</v>
      </c>
    </row>
    <row r="26" spans="1:13" ht="15">
      <c r="A26" s="6"/>
      <c r="B26" s="6"/>
      <c r="C26" s="6"/>
      <c r="D26" s="6"/>
      <c r="E26" s="58" t="s">
        <v>735</v>
      </c>
      <c r="F26" s="58">
        <v>3.6999999999999998E-2</v>
      </c>
      <c r="G26" s="58">
        <v>1.4E-2</v>
      </c>
      <c r="H26" s="57" t="s">
        <v>8</v>
      </c>
      <c r="I26" s="58">
        <v>44.68</v>
      </c>
      <c r="J26" s="58">
        <v>45.7</v>
      </c>
      <c r="K26" s="58">
        <v>4.33</v>
      </c>
      <c r="L26" s="58">
        <v>21.65</v>
      </c>
      <c r="M26" s="58">
        <v>54.78</v>
      </c>
    </row>
    <row r="27" spans="1:13" ht="15">
      <c r="A27" s="6"/>
      <c r="B27" s="6"/>
      <c r="C27" s="6"/>
      <c r="D27" s="6"/>
      <c r="E27" s="57" t="s">
        <v>736</v>
      </c>
      <c r="F27" s="57">
        <v>3.9E-2</v>
      </c>
      <c r="G27" s="57">
        <v>1.2999999999999999E-2</v>
      </c>
      <c r="H27" s="57" t="s">
        <v>8</v>
      </c>
      <c r="I27" s="57">
        <v>43.91</v>
      </c>
      <c r="J27" s="57">
        <v>49.04</v>
      </c>
      <c r="K27" s="57">
        <v>2.29</v>
      </c>
      <c r="L27" s="57">
        <v>20.440000000000001</v>
      </c>
      <c r="M27" s="57">
        <v>58.7</v>
      </c>
    </row>
    <row r="28" spans="1:13" ht="15">
      <c r="A28" s="6"/>
      <c r="B28" s="6"/>
      <c r="C28" s="6"/>
      <c r="D28" s="6"/>
      <c r="E28" s="58" t="s">
        <v>737</v>
      </c>
      <c r="F28" s="58">
        <v>2.4E-2</v>
      </c>
      <c r="G28" s="58">
        <v>2.3E-2</v>
      </c>
      <c r="H28" s="57" t="s">
        <v>8</v>
      </c>
      <c r="I28" s="58">
        <v>43.35</v>
      </c>
      <c r="J28" s="58">
        <v>9.91</v>
      </c>
      <c r="K28" s="58">
        <v>3.27</v>
      </c>
      <c r="L28" s="58">
        <v>18.649999999999999</v>
      </c>
      <c r="M28" s="58">
        <v>76.489999999999995</v>
      </c>
    </row>
    <row r="29" spans="1:13" ht="15">
      <c r="A29" s="6"/>
      <c r="B29" s="6"/>
      <c r="C29" s="6"/>
      <c r="D29" s="6"/>
      <c r="E29" s="57" t="s">
        <v>738</v>
      </c>
      <c r="F29" s="57">
        <v>3.5999999999999997E-2</v>
      </c>
      <c r="G29" s="57">
        <v>0.01</v>
      </c>
      <c r="H29" s="57" t="s">
        <v>8</v>
      </c>
      <c r="I29" s="57">
        <v>42.34</v>
      </c>
      <c r="J29" s="57">
        <v>346.06</v>
      </c>
      <c r="K29" s="57">
        <v>2.2000000000000002</v>
      </c>
      <c r="L29" s="57">
        <v>17.329999999999998</v>
      </c>
      <c r="M29" s="57">
        <v>83.54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4.3583333333333335E-2</v>
      </c>
      <c r="G31" s="32">
        <f>AVERAGE(G6:G29)</f>
        <v>1.3250000000000005E-2</v>
      </c>
      <c r="H31" s="36">
        <f>MAX(H6:H29)</f>
        <v>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2" priority="1" operator="greaterThan">
      <formula>$K$32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B2F2-9ADC-4981-A995-1009947AF3F2}">
  <dimension ref="A1:M39"/>
  <sheetViews>
    <sheetView topLeftCell="A4" workbookViewId="0">
      <selection activeCell="E6" sqref="E6:M29"/>
    </sheetView>
  </sheetViews>
  <sheetFormatPr baseColWidth="10" defaultRowHeight="14.25"/>
  <cols>
    <col min="3" max="3" width="14.25" customWidth="1"/>
    <col min="5" max="5" width="19.62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45780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92</v>
      </c>
      <c r="F6" s="57">
        <v>3.6999999999999998E-2</v>
      </c>
      <c r="G6" s="57">
        <v>4.0000000000000001E-3</v>
      </c>
      <c r="H6" s="57">
        <v>51</v>
      </c>
      <c r="I6" s="57">
        <v>24.21</v>
      </c>
      <c r="J6" s="57">
        <v>159.62</v>
      </c>
      <c r="K6" s="57">
        <v>3.95</v>
      </c>
      <c r="L6" s="57">
        <v>23.62</v>
      </c>
      <c r="M6" s="57">
        <v>13.65</v>
      </c>
    </row>
    <row r="7" spans="1:13" ht="15.75" thickBot="1">
      <c r="A7" s="6"/>
      <c r="B7" s="6"/>
      <c r="C7" s="6"/>
      <c r="D7" s="6"/>
      <c r="E7" s="58" t="s">
        <v>93</v>
      </c>
      <c r="F7" s="58">
        <v>2.9000000000000001E-2</v>
      </c>
      <c r="G7" s="58">
        <v>5.0000000000000001E-3</v>
      </c>
      <c r="H7" s="58">
        <v>29</v>
      </c>
      <c r="I7" s="58">
        <v>24.25</v>
      </c>
      <c r="J7" s="58">
        <v>185.95</v>
      </c>
      <c r="K7" s="58">
        <v>2.2400000000000002</v>
      </c>
      <c r="L7" s="58">
        <v>22.79</v>
      </c>
      <c r="M7" s="58">
        <v>15.2</v>
      </c>
    </row>
    <row r="8" spans="1:13" ht="15.75" thickBot="1">
      <c r="A8" s="6"/>
      <c r="B8" s="43" t="s">
        <v>10</v>
      </c>
      <c r="C8" s="43"/>
      <c r="D8" s="6"/>
      <c r="E8" s="57" t="s">
        <v>94</v>
      </c>
      <c r="F8" s="57">
        <v>2.7E-2</v>
      </c>
      <c r="G8" s="57">
        <v>5.0000000000000001E-3</v>
      </c>
      <c r="H8" s="57">
        <v>26</v>
      </c>
      <c r="I8" s="57">
        <v>24.34</v>
      </c>
      <c r="J8" s="57">
        <v>204.1</v>
      </c>
      <c r="K8" s="57">
        <v>1.67</v>
      </c>
      <c r="L8" s="57">
        <v>21.56</v>
      </c>
      <c r="M8" s="57">
        <v>17.53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95</v>
      </c>
      <c r="F9" s="58">
        <v>2.1000000000000001E-2</v>
      </c>
      <c r="G9" s="58">
        <v>7.0000000000000001E-3</v>
      </c>
      <c r="H9" s="58">
        <v>19</v>
      </c>
      <c r="I9" s="58">
        <v>24.32</v>
      </c>
      <c r="J9" s="58">
        <v>165.11</v>
      </c>
      <c r="K9" s="58">
        <v>1.78</v>
      </c>
      <c r="L9" s="58">
        <v>19.829999999999998</v>
      </c>
      <c r="M9" s="58">
        <v>20.81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96</v>
      </c>
      <c r="F10" s="57">
        <v>1.9E-2</v>
      </c>
      <c r="G10" s="57">
        <v>7.0000000000000001E-3</v>
      </c>
      <c r="H10" s="57">
        <v>20</v>
      </c>
      <c r="I10" s="57">
        <v>24.3</v>
      </c>
      <c r="J10" s="57">
        <v>149.09</v>
      </c>
      <c r="K10" s="57">
        <v>1.73</v>
      </c>
      <c r="L10" s="57">
        <v>18.829999999999998</v>
      </c>
      <c r="M10" s="57">
        <v>22.97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97</v>
      </c>
      <c r="F11" s="58">
        <v>2.1000000000000001E-2</v>
      </c>
      <c r="G11" s="58">
        <v>7.0000000000000001E-3</v>
      </c>
      <c r="H11" s="58">
        <v>25</v>
      </c>
      <c r="I11" s="58">
        <v>24.29</v>
      </c>
      <c r="J11" s="58">
        <v>150.6</v>
      </c>
      <c r="K11" s="58">
        <v>1.89</v>
      </c>
      <c r="L11" s="58">
        <v>18.420000000000002</v>
      </c>
      <c r="M11" s="58">
        <v>23.69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98</v>
      </c>
      <c r="F12" s="57">
        <v>1.7999999999999999E-2</v>
      </c>
      <c r="G12" s="57">
        <v>1.0999999999999999E-2</v>
      </c>
      <c r="H12" s="57">
        <v>23</v>
      </c>
      <c r="I12" s="57">
        <v>24.26</v>
      </c>
      <c r="J12" s="57">
        <v>146.41999999999999</v>
      </c>
      <c r="K12" s="57">
        <v>1.67</v>
      </c>
      <c r="L12" s="57">
        <v>18.11</v>
      </c>
      <c r="M12" s="57">
        <v>24.81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99</v>
      </c>
      <c r="F13" s="58">
        <v>2.1000000000000001E-2</v>
      </c>
      <c r="G13" s="58">
        <v>1.2E-2</v>
      </c>
      <c r="H13" s="58">
        <v>32</v>
      </c>
      <c r="I13" s="58">
        <v>24.21</v>
      </c>
      <c r="J13" s="58">
        <v>166.2</v>
      </c>
      <c r="K13" s="58">
        <v>1.89</v>
      </c>
      <c r="L13" s="58">
        <v>19.64</v>
      </c>
      <c r="M13" s="58">
        <v>23.19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100</v>
      </c>
      <c r="F14" s="57">
        <v>3.5999999999999997E-2</v>
      </c>
      <c r="G14" s="57">
        <v>6.0000000000000001E-3</v>
      </c>
      <c r="H14" s="57">
        <v>33</v>
      </c>
      <c r="I14" s="57">
        <v>24.12</v>
      </c>
      <c r="J14" s="57">
        <v>177.98</v>
      </c>
      <c r="K14" s="57">
        <v>2.16</v>
      </c>
      <c r="L14" s="57">
        <v>22.19</v>
      </c>
      <c r="M14" s="57">
        <v>18.13</v>
      </c>
    </row>
    <row r="15" spans="1:13" ht="15.75" thickBot="1">
      <c r="A15" s="6"/>
      <c r="B15" s="15">
        <v>0</v>
      </c>
      <c r="C15" s="16" t="s">
        <v>20</v>
      </c>
      <c r="D15" s="6"/>
      <c r="E15" s="58" t="s">
        <v>101</v>
      </c>
      <c r="F15" s="58">
        <v>3.9E-2</v>
      </c>
      <c r="G15" s="58">
        <v>6.0000000000000001E-3</v>
      </c>
      <c r="H15" s="58">
        <v>18</v>
      </c>
      <c r="I15" s="58">
        <v>24.05</v>
      </c>
      <c r="J15" s="58">
        <v>217.55</v>
      </c>
      <c r="K15" s="58">
        <v>2.2200000000000002</v>
      </c>
      <c r="L15" s="58">
        <v>24.44</v>
      </c>
      <c r="M15" s="58">
        <v>13.29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102</v>
      </c>
      <c r="F16" s="57">
        <v>3.7999999999999999E-2</v>
      </c>
      <c r="G16" s="57">
        <v>6.0000000000000001E-3</v>
      </c>
      <c r="H16" s="57">
        <v>18</v>
      </c>
      <c r="I16" s="57">
        <v>24.49</v>
      </c>
      <c r="J16" s="57">
        <v>244.77</v>
      </c>
      <c r="K16" s="57">
        <v>1.85</v>
      </c>
      <c r="L16" s="57">
        <v>25.91</v>
      </c>
      <c r="M16" s="57">
        <v>11.64</v>
      </c>
    </row>
    <row r="17" spans="1:13" ht="15">
      <c r="A17" s="6"/>
      <c r="B17" s="6"/>
      <c r="C17" s="6"/>
      <c r="D17" s="6"/>
      <c r="E17" s="58" t="s">
        <v>103</v>
      </c>
      <c r="F17" s="58">
        <v>3.5000000000000003E-2</v>
      </c>
      <c r="G17" s="58">
        <v>8.9999999999999993E-3</v>
      </c>
      <c r="H17" s="58">
        <v>14</v>
      </c>
      <c r="I17" s="58">
        <v>25.48</v>
      </c>
      <c r="J17" s="58">
        <v>322.05</v>
      </c>
      <c r="K17" s="58">
        <v>1.9</v>
      </c>
      <c r="L17" s="58">
        <v>27.42</v>
      </c>
      <c r="M17" s="58">
        <v>9.7200000000000006</v>
      </c>
    </row>
    <row r="18" spans="1:13" ht="15.75" thickBot="1">
      <c r="A18" s="6"/>
      <c r="B18" s="6"/>
      <c r="C18" s="6"/>
      <c r="D18" s="6"/>
      <c r="E18" s="57" t="s">
        <v>104</v>
      </c>
      <c r="F18" s="57">
        <v>4.2000000000000003E-2</v>
      </c>
      <c r="G18" s="57">
        <v>7.0000000000000001E-3</v>
      </c>
      <c r="H18" s="57">
        <v>18</v>
      </c>
      <c r="I18" s="57">
        <v>26.28</v>
      </c>
      <c r="J18" s="57">
        <v>102.42</v>
      </c>
      <c r="K18" s="57">
        <v>2.06</v>
      </c>
      <c r="L18" s="57">
        <v>28.66</v>
      </c>
      <c r="M18" s="57">
        <v>7.76</v>
      </c>
    </row>
    <row r="19" spans="1:13" ht="15">
      <c r="A19" s="6"/>
      <c r="B19" s="44"/>
      <c r="C19" s="45" t="s">
        <v>23</v>
      </c>
      <c r="D19" s="6"/>
      <c r="E19" s="58" t="s">
        <v>105</v>
      </c>
      <c r="F19" s="58">
        <v>4.7E-2</v>
      </c>
      <c r="G19" s="58">
        <v>1.2999999999999999E-2</v>
      </c>
      <c r="H19" s="58">
        <v>15</v>
      </c>
      <c r="I19" s="58">
        <v>26.4</v>
      </c>
      <c r="J19" s="58">
        <v>312.45</v>
      </c>
      <c r="K19" s="58">
        <v>2.77</v>
      </c>
      <c r="L19" s="58">
        <v>29.74</v>
      </c>
      <c r="M19" s="58">
        <v>7.12</v>
      </c>
    </row>
    <row r="20" spans="1:13" ht="15.75" thickBot="1">
      <c r="A20" s="6"/>
      <c r="B20" s="40"/>
      <c r="C20" s="46"/>
      <c r="D20" s="6"/>
      <c r="E20" s="57" t="s">
        <v>106</v>
      </c>
      <c r="F20" s="57">
        <v>4.3999999999999997E-2</v>
      </c>
      <c r="G20" s="57">
        <v>0.01</v>
      </c>
      <c r="H20" s="57">
        <v>37</v>
      </c>
      <c r="I20" s="57">
        <v>26.79</v>
      </c>
      <c r="J20" s="57">
        <v>296.74</v>
      </c>
      <c r="K20" s="57">
        <v>2.64</v>
      </c>
      <c r="L20" s="57">
        <v>31.03</v>
      </c>
      <c r="M20" s="57">
        <v>5.48</v>
      </c>
    </row>
    <row r="21" spans="1:13" ht="15">
      <c r="A21" s="6"/>
      <c r="B21" s="37"/>
      <c r="C21" s="39" t="s">
        <v>24</v>
      </c>
      <c r="D21" s="6"/>
      <c r="E21" s="58" t="s">
        <v>107</v>
      </c>
      <c r="F21" s="58">
        <v>4.5999999999999999E-2</v>
      </c>
      <c r="G21" s="58">
        <v>8.0000000000000002E-3</v>
      </c>
      <c r="H21" s="58">
        <v>28</v>
      </c>
      <c r="I21" s="58">
        <v>27.11</v>
      </c>
      <c r="J21" s="58">
        <v>250.62</v>
      </c>
      <c r="K21" s="58">
        <v>2.33</v>
      </c>
      <c r="L21" s="58">
        <v>31.65</v>
      </c>
      <c r="M21" s="58">
        <v>4.72</v>
      </c>
    </row>
    <row r="22" spans="1:13" ht="15.75" thickBot="1">
      <c r="A22" s="6"/>
      <c r="B22" s="38"/>
      <c r="C22" s="40"/>
      <c r="D22" s="6"/>
      <c r="E22" s="57" t="s">
        <v>108</v>
      </c>
      <c r="F22" s="57">
        <v>4.3999999999999997E-2</v>
      </c>
      <c r="G22" s="57">
        <v>1.0999999999999999E-2</v>
      </c>
      <c r="H22" s="57">
        <v>28</v>
      </c>
      <c r="I22" s="57">
        <v>27.22</v>
      </c>
      <c r="J22" s="57">
        <v>307.77999999999997</v>
      </c>
      <c r="K22" s="57">
        <v>2.72</v>
      </c>
      <c r="L22" s="57">
        <v>31.25</v>
      </c>
      <c r="M22" s="57">
        <v>5.61</v>
      </c>
    </row>
    <row r="23" spans="1:13" ht="15">
      <c r="A23" s="6"/>
      <c r="B23" s="6"/>
      <c r="C23" s="6"/>
      <c r="D23" s="6"/>
      <c r="E23" s="58" t="s">
        <v>109</v>
      </c>
      <c r="F23" s="58">
        <v>3.2000000000000001E-2</v>
      </c>
      <c r="G23" s="58">
        <v>0.01</v>
      </c>
      <c r="H23" s="58">
        <v>50</v>
      </c>
      <c r="I23" s="58">
        <v>27.18</v>
      </c>
      <c r="J23" s="58">
        <v>2.35</v>
      </c>
      <c r="K23" s="58">
        <v>5.61</v>
      </c>
      <c r="L23" s="58">
        <v>27.75</v>
      </c>
      <c r="M23" s="58">
        <v>31.8</v>
      </c>
    </row>
    <row r="24" spans="1:13" ht="15">
      <c r="A24" s="6"/>
      <c r="B24" s="6"/>
      <c r="C24" s="6"/>
      <c r="D24" s="6"/>
      <c r="E24" s="57" t="s">
        <v>110</v>
      </c>
      <c r="F24" s="57">
        <v>2.1999999999999999E-2</v>
      </c>
      <c r="G24" s="57">
        <v>0.01</v>
      </c>
      <c r="H24" s="57" t="s">
        <v>8</v>
      </c>
      <c r="I24" s="57">
        <v>26.45</v>
      </c>
      <c r="J24" s="57">
        <v>307.13</v>
      </c>
      <c r="K24" s="57">
        <v>6.28</v>
      </c>
      <c r="L24" s="57">
        <v>24.61</v>
      </c>
      <c r="M24" s="57">
        <v>45.26</v>
      </c>
    </row>
    <row r="25" spans="1:13" ht="15">
      <c r="A25" s="6"/>
      <c r="B25" s="6"/>
      <c r="C25" s="6"/>
      <c r="D25" s="6"/>
      <c r="E25" s="58" t="s">
        <v>111</v>
      </c>
      <c r="F25" s="58">
        <v>1.9E-2</v>
      </c>
      <c r="G25" s="58">
        <v>0.01</v>
      </c>
      <c r="H25" s="58" t="s">
        <v>8</v>
      </c>
      <c r="I25" s="58">
        <v>24.89</v>
      </c>
      <c r="J25" s="58">
        <v>304.70999999999998</v>
      </c>
      <c r="K25" s="58">
        <v>5.94</v>
      </c>
      <c r="L25" s="58">
        <v>22.2</v>
      </c>
      <c r="M25" s="58">
        <v>56.58</v>
      </c>
    </row>
    <row r="26" spans="1:13" ht="15">
      <c r="A26" s="6"/>
      <c r="B26" s="6"/>
      <c r="C26" s="6"/>
      <c r="D26" s="6"/>
      <c r="E26" s="57" t="s">
        <v>112</v>
      </c>
      <c r="F26" s="57">
        <v>1.6E-2</v>
      </c>
      <c r="G26" s="57">
        <v>1.2E-2</v>
      </c>
      <c r="H26" s="57">
        <v>89</v>
      </c>
      <c r="I26" s="57">
        <v>24.39</v>
      </c>
      <c r="J26" s="57">
        <v>326.45</v>
      </c>
      <c r="K26" s="57">
        <v>4.92</v>
      </c>
      <c r="L26" s="57">
        <v>21.16</v>
      </c>
      <c r="M26" s="57">
        <v>63.17</v>
      </c>
    </row>
    <row r="27" spans="1:13" ht="15">
      <c r="A27" s="6"/>
      <c r="B27" s="6"/>
      <c r="C27" s="6"/>
      <c r="D27" s="6"/>
      <c r="E27" s="58" t="s">
        <v>113</v>
      </c>
      <c r="F27" s="58">
        <v>1.2999999999999999E-2</v>
      </c>
      <c r="G27" s="58">
        <v>1.4E-2</v>
      </c>
      <c r="H27" s="58">
        <v>77</v>
      </c>
      <c r="I27" s="58">
        <v>24.33</v>
      </c>
      <c r="J27" s="58">
        <v>323.88</v>
      </c>
      <c r="K27" s="58">
        <v>4.47</v>
      </c>
      <c r="L27" s="58">
        <v>20.39</v>
      </c>
      <c r="M27" s="58">
        <v>67.13</v>
      </c>
    </row>
    <row r="28" spans="1:13" ht="15">
      <c r="A28" s="6"/>
      <c r="B28" s="6"/>
      <c r="C28" s="6"/>
      <c r="D28" s="6"/>
      <c r="E28" s="57" t="s">
        <v>114</v>
      </c>
      <c r="F28" s="57">
        <v>1.2E-2</v>
      </c>
      <c r="G28" s="57">
        <v>1.4E-2</v>
      </c>
      <c r="H28" s="57">
        <v>76</v>
      </c>
      <c r="I28" s="57">
        <v>24.28</v>
      </c>
      <c r="J28" s="57">
        <v>5.36</v>
      </c>
      <c r="K28" s="57">
        <v>4.26</v>
      </c>
      <c r="L28" s="57">
        <v>19.66</v>
      </c>
      <c r="M28" s="57">
        <v>70.27</v>
      </c>
    </row>
    <row r="29" spans="1:13" ht="15">
      <c r="A29" s="6"/>
      <c r="B29" s="6"/>
      <c r="C29" s="6"/>
      <c r="D29" s="6"/>
      <c r="E29" s="58" t="s">
        <v>115</v>
      </c>
      <c r="F29" s="58">
        <v>1.4E-2</v>
      </c>
      <c r="G29" s="58">
        <v>1.2999999999999999E-2</v>
      </c>
      <c r="H29" s="58">
        <v>59</v>
      </c>
      <c r="I29" s="58">
        <v>24.27</v>
      </c>
      <c r="J29" s="58">
        <v>47.24</v>
      </c>
      <c r="K29" s="58">
        <v>4.57</v>
      </c>
      <c r="L29" s="58">
        <v>18.75</v>
      </c>
      <c r="M29" s="58">
        <v>74.23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2.8833333333333336E-2</v>
      </c>
      <c r="G31" s="32">
        <f>AVERAGE(G6:G29)</f>
        <v>9.0416666666666701E-3</v>
      </c>
      <c r="H31" s="36">
        <f>MAX(H6:H29)</f>
        <v>89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28" priority="1" operator="greaterThan">
      <formula>$K$32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6E44-C864-42F8-895F-7A66FB865958}">
  <dimension ref="A1:M39"/>
  <sheetViews>
    <sheetView tabSelected="1" workbookViewId="0">
      <selection activeCell="I4" sqref="I4:M4"/>
    </sheetView>
  </sheetViews>
  <sheetFormatPr baseColWidth="10" defaultRowHeight="14.25"/>
  <cols>
    <col min="5" max="5" width="18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45807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739</v>
      </c>
      <c r="F6" s="58">
        <v>0.03</v>
      </c>
      <c r="G6" s="58">
        <v>1.4E-2</v>
      </c>
      <c r="H6" s="57" t="s">
        <v>8</v>
      </c>
      <c r="I6" s="58">
        <v>41.53</v>
      </c>
      <c r="J6" s="58">
        <v>320.27</v>
      </c>
      <c r="K6" s="58">
        <v>2.0299999999999998</v>
      </c>
      <c r="L6" s="58">
        <v>17.559999999999999</v>
      </c>
      <c r="M6" s="58">
        <v>81.180000000000007</v>
      </c>
    </row>
    <row r="7" spans="1:13" ht="15.75" thickBot="1">
      <c r="A7" s="6"/>
      <c r="B7" s="6"/>
      <c r="C7" s="6"/>
      <c r="D7" s="6"/>
      <c r="E7" s="57" t="s">
        <v>740</v>
      </c>
      <c r="F7" s="57">
        <v>2.9000000000000001E-2</v>
      </c>
      <c r="G7" s="57">
        <v>1.0999999999999999E-2</v>
      </c>
      <c r="H7" s="57" t="s">
        <v>8</v>
      </c>
      <c r="I7" s="57">
        <v>41.14</v>
      </c>
      <c r="J7" s="57">
        <v>12.04</v>
      </c>
      <c r="K7" s="57">
        <v>1.1399999999999999</v>
      </c>
      <c r="L7" s="57">
        <v>17.48</v>
      </c>
      <c r="M7" s="57">
        <v>82.6</v>
      </c>
    </row>
    <row r="8" spans="1:13" ht="15.75" thickBot="1">
      <c r="A8" s="6"/>
      <c r="B8" s="43" t="s">
        <v>10</v>
      </c>
      <c r="C8" s="43"/>
      <c r="D8" s="6"/>
      <c r="E8" s="58" t="s">
        <v>741</v>
      </c>
      <c r="F8" s="58">
        <v>2.4E-2</v>
      </c>
      <c r="G8" s="58">
        <v>1.4999999999999999E-2</v>
      </c>
      <c r="H8" s="57" t="s">
        <v>8</v>
      </c>
      <c r="I8" s="58">
        <v>40.89</v>
      </c>
      <c r="J8" s="58">
        <v>359.34</v>
      </c>
      <c r="K8" s="58">
        <v>2.4</v>
      </c>
      <c r="L8" s="58">
        <v>16.98</v>
      </c>
      <c r="M8" s="58">
        <v>87.28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742</v>
      </c>
      <c r="F9" s="57">
        <v>0.02</v>
      </c>
      <c r="G9" s="57">
        <v>1.6E-2</v>
      </c>
      <c r="H9" s="57" t="s">
        <v>8</v>
      </c>
      <c r="I9" s="57">
        <v>40.6</v>
      </c>
      <c r="J9" s="57">
        <v>340.25</v>
      </c>
      <c r="K9" s="57">
        <v>1.1000000000000001</v>
      </c>
      <c r="L9" s="57">
        <v>16.84</v>
      </c>
      <c r="M9" s="57">
        <v>88.9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743</v>
      </c>
      <c r="F10" s="58">
        <v>1.9E-2</v>
      </c>
      <c r="G10" s="58">
        <v>1.6E-2</v>
      </c>
      <c r="H10" s="57" t="s">
        <v>8</v>
      </c>
      <c r="I10" s="58">
        <v>40.380000000000003</v>
      </c>
      <c r="J10" s="58">
        <v>294.27999999999997</v>
      </c>
      <c r="K10" s="58">
        <v>1.05</v>
      </c>
      <c r="L10" s="58">
        <v>16.97</v>
      </c>
      <c r="M10" s="58">
        <v>88.2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744</v>
      </c>
      <c r="F11" s="57">
        <v>1.7999999999999999E-2</v>
      </c>
      <c r="G11" s="57">
        <v>1.7000000000000001E-2</v>
      </c>
      <c r="H11" s="57" t="s">
        <v>8</v>
      </c>
      <c r="I11" s="57">
        <v>40.19</v>
      </c>
      <c r="J11" s="57">
        <v>232.77</v>
      </c>
      <c r="K11" s="57">
        <v>1.1200000000000001</v>
      </c>
      <c r="L11" s="57">
        <v>17.149999999999999</v>
      </c>
      <c r="M11" s="57">
        <v>85.93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745</v>
      </c>
      <c r="F12" s="58">
        <v>1.7999999999999999E-2</v>
      </c>
      <c r="G12" s="58">
        <v>1.6E-2</v>
      </c>
      <c r="H12" s="57" t="s">
        <v>8</v>
      </c>
      <c r="I12" s="58">
        <v>40.04</v>
      </c>
      <c r="J12" s="58">
        <v>212.29</v>
      </c>
      <c r="K12" s="58">
        <v>1.45</v>
      </c>
      <c r="L12" s="58">
        <v>17.32</v>
      </c>
      <c r="M12" s="58">
        <v>84.48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746</v>
      </c>
      <c r="F13" s="57">
        <v>1.7999999999999999E-2</v>
      </c>
      <c r="G13" s="57">
        <v>1.6E-2</v>
      </c>
      <c r="H13" s="57" t="s">
        <v>8</v>
      </c>
      <c r="I13" s="57">
        <v>40.159999999999997</v>
      </c>
      <c r="J13" s="57">
        <v>213.6</v>
      </c>
      <c r="K13" s="57">
        <v>1.21</v>
      </c>
      <c r="L13" s="57">
        <v>18.149999999999999</v>
      </c>
      <c r="M13" s="57">
        <v>79.650000000000006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747</v>
      </c>
      <c r="F14" s="58">
        <v>2.4E-2</v>
      </c>
      <c r="G14" s="58">
        <v>1.6E-2</v>
      </c>
      <c r="H14" s="57" t="s">
        <v>8</v>
      </c>
      <c r="I14" s="58">
        <v>40.54</v>
      </c>
      <c r="J14" s="58">
        <v>224.54</v>
      </c>
      <c r="K14" s="58">
        <v>2.09</v>
      </c>
      <c r="L14" s="58">
        <v>18.86</v>
      </c>
      <c r="M14" s="58">
        <v>74.14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748</v>
      </c>
      <c r="F15" s="57">
        <v>3.5999999999999997E-2</v>
      </c>
      <c r="G15" s="57">
        <v>1.2999999999999999E-2</v>
      </c>
      <c r="H15" s="57" t="s">
        <v>8</v>
      </c>
      <c r="I15" s="57">
        <v>41.68</v>
      </c>
      <c r="J15" s="57">
        <v>246.06</v>
      </c>
      <c r="K15" s="57">
        <v>1.87</v>
      </c>
      <c r="L15" s="57">
        <v>20.82</v>
      </c>
      <c r="M15" s="57">
        <v>62.1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749</v>
      </c>
      <c r="F16" s="58">
        <v>4.4999999999999998E-2</v>
      </c>
      <c r="G16" s="58">
        <v>1.6E-2</v>
      </c>
      <c r="H16" s="57" t="s">
        <v>8</v>
      </c>
      <c r="I16" s="58">
        <v>43.66</v>
      </c>
      <c r="J16" s="58">
        <v>296.25</v>
      </c>
      <c r="K16" s="58">
        <v>2.0299999999999998</v>
      </c>
      <c r="L16" s="58">
        <v>23.16</v>
      </c>
      <c r="M16" s="58">
        <v>49.14</v>
      </c>
    </row>
    <row r="17" spans="1:13" ht="15">
      <c r="A17" s="6"/>
      <c r="B17" s="6"/>
      <c r="C17" s="6"/>
      <c r="D17" s="6"/>
      <c r="E17" s="57" t="s">
        <v>750</v>
      </c>
      <c r="F17" s="57">
        <v>5.0999999999999997E-2</v>
      </c>
      <c r="G17" s="57">
        <v>1.4E-2</v>
      </c>
      <c r="H17" s="57" t="s">
        <v>8</v>
      </c>
      <c r="I17" s="57">
        <v>45.23</v>
      </c>
      <c r="J17" s="57">
        <v>340.31</v>
      </c>
      <c r="K17" s="57">
        <v>2.83</v>
      </c>
      <c r="L17" s="57">
        <v>23.45</v>
      </c>
      <c r="M17" s="57">
        <v>47.47</v>
      </c>
    </row>
    <row r="18" spans="1:13" ht="15.75" thickBot="1">
      <c r="A18" s="6"/>
      <c r="B18" s="6"/>
      <c r="C18" s="6"/>
      <c r="D18" s="6"/>
      <c r="E18" s="58" t="s">
        <v>751</v>
      </c>
      <c r="F18" s="58">
        <v>4.7E-2</v>
      </c>
      <c r="G18" s="58">
        <v>1.2E-2</v>
      </c>
      <c r="H18" s="57" t="s">
        <v>8</v>
      </c>
      <c r="I18" s="58">
        <v>45.95</v>
      </c>
      <c r="J18" s="58">
        <v>328.02</v>
      </c>
      <c r="K18" s="58">
        <v>2.2200000000000002</v>
      </c>
      <c r="L18" s="58">
        <v>24.69</v>
      </c>
      <c r="M18" s="58">
        <v>45.17</v>
      </c>
    </row>
    <row r="19" spans="1:13" ht="15">
      <c r="A19" s="6"/>
      <c r="B19" s="44"/>
      <c r="C19" s="45" t="s">
        <v>23</v>
      </c>
      <c r="D19" s="6"/>
      <c r="E19" s="57" t="s">
        <v>752</v>
      </c>
      <c r="F19" s="57">
        <v>4.7E-2</v>
      </c>
      <c r="G19" s="57">
        <v>1.0999999999999999E-2</v>
      </c>
      <c r="H19" s="57" t="s">
        <v>8</v>
      </c>
      <c r="I19" s="57">
        <v>46.75</v>
      </c>
      <c r="J19" s="57">
        <v>356.26</v>
      </c>
      <c r="K19" s="57">
        <v>2.13</v>
      </c>
      <c r="L19" s="57">
        <v>25.78</v>
      </c>
      <c r="M19" s="57">
        <v>39.659999999999997</v>
      </c>
    </row>
    <row r="20" spans="1:13" ht="15.75" thickBot="1">
      <c r="A20" s="6"/>
      <c r="B20" s="40"/>
      <c r="C20" s="46"/>
      <c r="D20" s="6"/>
      <c r="E20" s="58" t="s">
        <v>753</v>
      </c>
      <c r="F20" s="58">
        <v>4.5999999999999999E-2</v>
      </c>
      <c r="G20" s="58">
        <v>0.01</v>
      </c>
      <c r="H20" s="57" t="s">
        <v>8</v>
      </c>
      <c r="I20" s="58">
        <v>47.56</v>
      </c>
      <c r="J20" s="58">
        <v>6.37</v>
      </c>
      <c r="K20" s="58">
        <v>2.5299999999999998</v>
      </c>
      <c r="L20" s="58">
        <v>26.26</v>
      </c>
      <c r="M20" s="58">
        <v>37.14</v>
      </c>
    </row>
    <row r="21" spans="1:13" ht="15">
      <c r="A21" s="6"/>
      <c r="B21" s="37"/>
      <c r="C21" s="39" t="s">
        <v>24</v>
      </c>
      <c r="D21" s="6"/>
      <c r="E21" s="57" t="s">
        <v>754</v>
      </c>
      <c r="F21" s="57">
        <v>4.2999999999999997E-2</v>
      </c>
      <c r="G21" s="57">
        <v>1.0999999999999999E-2</v>
      </c>
      <c r="H21" s="57" t="s">
        <v>8</v>
      </c>
      <c r="I21" s="57">
        <v>47.46</v>
      </c>
      <c r="J21" s="57">
        <v>13.83</v>
      </c>
      <c r="K21" s="57">
        <v>2.2599999999999998</v>
      </c>
      <c r="L21" s="57">
        <v>25.7</v>
      </c>
      <c r="M21" s="57">
        <v>37.26</v>
      </c>
    </row>
    <row r="22" spans="1:13" ht="15.75" thickBot="1">
      <c r="A22" s="6"/>
      <c r="B22" s="38"/>
      <c r="C22" s="40"/>
      <c r="D22" s="6"/>
      <c r="E22" s="58" t="s">
        <v>755</v>
      </c>
      <c r="F22" s="58">
        <v>4.1000000000000002E-2</v>
      </c>
      <c r="G22" s="58">
        <v>1.2E-2</v>
      </c>
      <c r="H22" s="57" t="s">
        <v>8</v>
      </c>
      <c r="I22" s="58">
        <v>47.21</v>
      </c>
      <c r="J22" s="58">
        <v>336.09</v>
      </c>
      <c r="K22" s="58">
        <v>2.37</v>
      </c>
      <c r="L22" s="58">
        <v>26.51</v>
      </c>
      <c r="M22" s="58">
        <v>35.06</v>
      </c>
    </row>
    <row r="23" spans="1:13" ht="15">
      <c r="A23" s="6"/>
      <c r="B23" s="6"/>
      <c r="C23" s="6"/>
      <c r="D23" s="6"/>
      <c r="E23" s="57" t="s">
        <v>756</v>
      </c>
      <c r="F23" s="57">
        <v>3.5999999999999997E-2</v>
      </c>
      <c r="G23" s="57">
        <v>1.4999999999999999E-2</v>
      </c>
      <c r="H23" s="57" t="s">
        <v>8</v>
      </c>
      <c r="I23" s="57">
        <v>46.65</v>
      </c>
      <c r="J23" s="57">
        <v>47.6</v>
      </c>
      <c r="K23" s="57">
        <v>3.68</v>
      </c>
      <c r="L23" s="57">
        <v>22.78</v>
      </c>
      <c r="M23" s="57">
        <v>57.67</v>
      </c>
    </row>
    <row r="24" spans="1:13" ht="15">
      <c r="A24" s="6"/>
      <c r="B24" s="6"/>
      <c r="C24" s="6"/>
      <c r="D24" s="6"/>
      <c r="E24" s="58" t="s">
        <v>757</v>
      </c>
      <c r="F24" s="58">
        <v>0.03</v>
      </c>
      <c r="G24" s="58">
        <v>2.1999999999999999E-2</v>
      </c>
      <c r="H24" s="57" t="s">
        <v>8</v>
      </c>
      <c r="I24" s="58">
        <v>45.05</v>
      </c>
      <c r="J24" s="58">
        <v>38.04</v>
      </c>
      <c r="K24" s="58">
        <v>3.2</v>
      </c>
      <c r="L24" s="58">
        <v>22.11</v>
      </c>
      <c r="M24" s="58">
        <v>58.38</v>
      </c>
    </row>
    <row r="25" spans="1:13" ht="15">
      <c r="A25" s="6"/>
      <c r="B25" s="6"/>
      <c r="C25" s="6"/>
      <c r="D25" s="6"/>
      <c r="E25" s="57" t="s">
        <v>758</v>
      </c>
      <c r="F25" s="57">
        <v>2.8000000000000001E-2</v>
      </c>
      <c r="G25" s="57">
        <v>2.3E-2</v>
      </c>
      <c r="H25" s="57" t="s">
        <v>8</v>
      </c>
      <c r="I25" s="57">
        <v>44.09</v>
      </c>
      <c r="J25" s="57">
        <v>16.850000000000001</v>
      </c>
      <c r="K25" s="57">
        <v>3.42</v>
      </c>
      <c r="L25" s="57">
        <v>22.16</v>
      </c>
      <c r="M25" s="57">
        <v>59.21</v>
      </c>
    </row>
    <row r="26" spans="1:13" ht="15">
      <c r="A26" s="6"/>
      <c r="B26" s="6"/>
      <c r="C26" s="6"/>
      <c r="D26" s="6"/>
      <c r="E26" s="58" t="s">
        <v>759</v>
      </c>
      <c r="F26" s="58">
        <v>2.9000000000000001E-2</v>
      </c>
      <c r="G26" s="58">
        <v>0.02</v>
      </c>
      <c r="H26" s="57" t="s">
        <v>8</v>
      </c>
      <c r="I26" s="58">
        <v>43.35</v>
      </c>
      <c r="J26" s="58">
        <v>327.29000000000002</v>
      </c>
      <c r="K26" s="58">
        <v>3.58</v>
      </c>
      <c r="L26" s="58">
        <v>21.46</v>
      </c>
      <c r="M26" s="58">
        <v>64.36</v>
      </c>
    </row>
    <row r="27" spans="1:13" ht="15">
      <c r="A27" s="6"/>
      <c r="B27" s="6"/>
      <c r="C27" s="6"/>
      <c r="D27" s="6"/>
      <c r="E27" s="57" t="s">
        <v>760</v>
      </c>
      <c r="F27" s="57">
        <v>3.3000000000000002E-2</v>
      </c>
      <c r="G27" s="57">
        <v>1.2E-2</v>
      </c>
      <c r="H27" s="57" t="s">
        <v>8</v>
      </c>
      <c r="I27" s="57">
        <v>42.71</v>
      </c>
      <c r="J27" s="57">
        <v>7.49</v>
      </c>
      <c r="K27" s="57">
        <v>4.13</v>
      </c>
      <c r="L27" s="57">
        <v>19.899999999999999</v>
      </c>
      <c r="M27" s="57">
        <v>75.27</v>
      </c>
    </row>
    <row r="28" spans="1:13" ht="15">
      <c r="A28" s="6"/>
      <c r="B28" s="6"/>
      <c r="C28" s="6"/>
      <c r="D28" s="6"/>
      <c r="E28" s="58" t="s">
        <v>761</v>
      </c>
      <c r="F28" s="58">
        <v>3.4000000000000002E-2</v>
      </c>
      <c r="G28" s="58">
        <v>0.01</v>
      </c>
      <c r="H28" s="57" t="s">
        <v>8</v>
      </c>
      <c r="I28" s="58">
        <v>42.14</v>
      </c>
      <c r="J28" s="58">
        <v>40.659999999999997</v>
      </c>
      <c r="K28" s="58">
        <v>4.05</v>
      </c>
      <c r="L28" s="58">
        <v>18.38</v>
      </c>
      <c r="M28" s="58">
        <v>77.53</v>
      </c>
    </row>
    <row r="29" spans="1:13" ht="15">
      <c r="A29" s="6"/>
      <c r="B29" s="6"/>
      <c r="C29" s="6"/>
      <c r="D29" s="6"/>
      <c r="E29" s="57" t="s">
        <v>762</v>
      </c>
      <c r="F29" s="57">
        <v>3.3000000000000002E-2</v>
      </c>
      <c r="G29" s="57">
        <v>8.9999999999999993E-3</v>
      </c>
      <c r="H29" s="57" t="s">
        <v>8</v>
      </c>
      <c r="I29" s="57">
        <v>41.53</v>
      </c>
      <c r="J29" s="57">
        <v>345.38</v>
      </c>
      <c r="K29" s="57">
        <v>4.07</v>
      </c>
      <c r="L29" s="57">
        <v>17.899999999999999</v>
      </c>
      <c r="M29" s="57">
        <v>81.42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3.2458333333333339E-2</v>
      </c>
      <c r="G31" s="32">
        <f>AVERAGE(G6:G29)</f>
        <v>1.4458333333333342E-2</v>
      </c>
      <c r="H31" s="36">
        <f>MAX(H6:H29)</f>
        <v>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" priority="1" operator="greaterThan">
      <formula>$K$32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0172-088E-4A96-A0B6-325198BAEA18}">
  <dimension ref="A1:M39"/>
  <sheetViews>
    <sheetView workbookViewId="0">
      <selection activeCell="C5" sqref="C5"/>
    </sheetView>
  </sheetViews>
  <sheetFormatPr baseColWidth="10" defaultRowHeight="14.25"/>
  <cols>
    <col min="5" max="5" width="14.7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45808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8" t="s">
        <v>763</v>
      </c>
      <c r="F6" s="58">
        <v>3.1E-2</v>
      </c>
      <c r="G6" s="58">
        <v>8.9999999999999993E-3</v>
      </c>
      <c r="H6" s="57" t="s">
        <v>8</v>
      </c>
      <c r="I6" s="58">
        <v>41.03</v>
      </c>
      <c r="J6" s="58">
        <v>347.45</v>
      </c>
      <c r="K6" s="58">
        <v>3.74</v>
      </c>
      <c r="L6" s="58">
        <v>18.100000000000001</v>
      </c>
      <c r="M6" s="58">
        <v>80.91</v>
      </c>
    </row>
    <row r="7" spans="1:13" ht="15.75" thickBot="1">
      <c r="A7" s="6"/>
      <c r="B7" s="6"/>
      <c r="C7" s="6"/>
      <c r="D7" s="6"/>
      <c r="E7" s="57" t="s">
        <v>764</v>
      </c>
      <c r="F7" s="57">
        <v>2.8000000000000001E-2</v>
      </c>
      <c r="G7" s="57">
        <v>1.2E-2</v>
      </c>
      <c r="H7" s="57" t="s">
        <v>8</v>
      </c>
      <c r="I7" s="57">
        <v>40.99</v>
      </c>
      <c r="J7" s="57">
        <v>359.34</v>
      </c>
      <c r="K7" s="57">
        <v>3.14</v>
      </c>
      <c r="L7" s="57">
        <v>18.47</v>
      </c>
      <c r="M7" s="57">
        <v>77.11</v>
      </c>
    </row>
    <row r="8" spans="1:13" ht="15.75" thickBot="1">
      <c r="A8" s="6"/>
      <c r="B8" s="43" t="s">
        <v>10</v>
      </c>
      <c r="C8" s="43"/>
      <c r="D8" s="6"/>
      <c r="E8" s="58" t="s">
        <v>765</v>
      </c>
      <c r="F8" s="58">
        <v>3.1E-2</v>
      </c>
      <c r="G8" s="58">
        <v>8.9999999999999993E-3</v>
      </c>
      <c r="H8" s="57" t="s">
        <v>8</v>
      </c>
      <c r="I8" s="58">
        <v>40.9</v>
      </c>
      <c r="J8" s="58">
        <v>35.68</v>
      </c>
      <c r="K8" s="58">
        <v>3.4</v>
      </c>
      <c r="L8" s="58">
        <v>18.04</v>
      </c>
      <c r="M8" s="58">
        <v>80.5</v>
      </c>
    </row>
    <row r="9" spans="1:13" ht="15.75" thickBot="1">
      <c r="A9" s="6"/>
      <c r="B9" s="12" t="s">
        <v>11</v>
      </c>
      <c r="C9" s="13" t="s">
        <v>12</v>
      </c>
      <c r="D9" s="6"/>
      <c r="E9" s="57" t="s">
        <v>766</v>
      </c>
      <c r="F9" s="57">
        <v>3.2000000000000001E-2</v>
      </c>
      <c r="G9" s="57">
        <v>7.0000000000000001E-3</v>
      </c>
      <c r="H9" s="57" t="s">
        <v>8</v>
      </c>
      <c r="I9" s="57">
        <v>40.57</v>
      </c>
      <c r="J9" s="57">
        <v>343.49</v>
      </c>
      <c r="K9" s="57">
        <v>2.61</v>
      </c>
      <c r="L9" s="57">
        <v>16.8</v>
      </c>
      <c r="M9" s="57">
        <v>87.17</v>
      </c>
    </row>
    <row r="10" spans="1:13" ht="15.75" thickBot="1">
      <c r="A10" s="6"/>
      <c r="B10" s="14" t="s">
        <v>13</v>
      </c>
      <c r="C10" s="14" t="s">
        <v>14</v>
      </c>
      <c r="D10" s="6"/>
      <c r="E10" s="58" t="s">
        <v>767</v>
      </c>
      <c r="F10" s="58">
        <v>0.03</v>
      </c>
      <c r="G10" s="58">
        <v>1.6E-2</v>
      </c>
      <c r="H10" s="57" t="s">
        <v>8</v>
      </c>
      <c r="I10" s="58">
        <v>39.97</v>
      </c>
      <c r="J10" s="58">
        <v>345.9</v>
      </c>
      <c r="K10" s="58">
        <v>2.99</v>
      </c>
      <c r="L10" s="58">
        <v>16.329999999999998</v>
      </c>
      <c r="M10" s="58">
        <v>86.42</v>
      </c>
    </row>
    <row r="11" spans="1:13" ht="15.75" thickBot="1">
      <c r="A11" s="6"/>
      <c r="B11" s="14" t="s">
        <v>7</v>
      </c>
      <c r="C11" s="14" t="s">
        <v>15</v>
      </c>
      <c r="D11" s="6"/>
      <c r="E11" s="57" t="s">
        <v>768</v>
      </c>
      <c r="F11" s="57">
        <v>2.5999999999999999E-2</v>
      </c>
      <c r="G11" s="57">
        <v>2.1000000000000001E-2</v>
      </c>
      <c r="H11" s="57" t="s">
        <v>8</v>
      </c>
      <c r="I11" s="57">
        <v>39.520000000000003</v>
      </c>
      <c r="J11" s="57">
        <v>10.39</v>
      </c>
      <c r="K11" s="57">
        <v>1.76</v>
      </c>
      <c r="L11" s="57">
        <v>16.34</v>
      </c>
      <c r="M11" s="57">
        <v>85.62</v>
      </c>
    </row>
    <row r="12" spans="1:13" ht="15.75" thickBot="1">
      <c r="A12" s="6"/>
      <c r="B12" s="14" t="s">
        <v>8</v>
      </c>
      <c r="C12" s="14" t="s">
        <v>16</v>
      </c>
      <c r="D12" s="6"/>
      <c r="E12" s="58" t="s">
        <v>769</v>
      </c>
      <c r="F12" s="58">
        <v>1.2999999999999999E-2</v>
      </c>
      <c r="G12" s="58">
        <v>3.1E-2</v>
      </c>
      <c r="H12" s="57" t="s">
        <v>8</v>
      </c>
      <c r="I12" s="58">
        <v>39.42</v>
      </c>
      <c r="J12" s="58">
        <v>352.45</v>
      </c>
      <c r="K12" s="58">
        <v>1.23</v>
      </c>
      <c r="L12" s="58">
        <v>16.53</v>
      </c>
      <c r="M12" s="58">
        <v>87.02</v>
      </c>
    </row>
    <row r="13" spans="1:13" ht="15.75" thickBot="1">
      <c r="A13" s="6"/>
      <c r="B13" s="14" t="s">
        <v>9</v>
      </c>
      <c r="C13" s="14" t="s">
        <v>17</v>
      </c>
      <c r="D13" s="6"/>
      <c r="E13" s="57" t="s">
        <v>770</v>
      </c>
      <c r="F13" s="57">
        <v>1.4999999999999999E-2</v>
      </c>
      <c r="G13" s="57">
        <v>3.4000000000000002E-2</v>
      </c>
      <c r="H13" s="57" t="s">
        <v>8</v>
      </c>
      <c r="I13" s="57">
        <v>39.65</v>
      </c>
      <c r="J13" s="57">
        <v>25.19</v>
      </c>
      <c r="K13" s="57">
        <v>1.44</v>
      </c>
      <c r="L13" s="57">
        <v>17.260000000000002</v>
      </c>
      <c r="M13" s="57">
        <v>82.83</v>
      </c>
    </row>
    <row r="14" spans="1:13" ht="15.75" thickBot="1">
      <c r="A14" s="6"/>
      <c r="B14" s="14" t="s">
        <v>18</v>
      </c>
      <c r="C14" s="14" t="s">
        <v>19</v>
      </c>
      <c r="D14" s="6"/>
      <c r="E14" s="58" t="s">
        <v>771</v>
      </c>
      <c r="F14" s="58">
        <v>2.1000000000000001E-2</v>
      </c>
      <c r="G14" s="58">
        <v>3.2000000000000001E-2</v>
      </c>
      <c r="H14" s="57" t="s">
        <v>8</v>
      </c>
      <c r="I14" s="58">
        <v>40.159999999999997</v>
      </c>
      <c r="J14" s="58">
        <v>335.25</v>
      </c>
      <c r="K14" s="58">
        <v>1.18</v>
      </c>
      <c r="L14" s="58">
        <v>18.41</v>
      </c>
      <c r="M14" s="58">
        <v>75.59</v>
      </c>
    </row>
    <row r="15" spans="1:13" ht="30.75" thickBot="1">
      <c r="A15" s="6"/>
      <c r="B15" s="15">
        <v>0</v>
      </c>
      <c r="C15" s="16" t="s">
        <v>20</v>
      </c>
      <c r="D15" s="6"/>
      <c r="E15" s="57" t="s">
        <v>772</v>
      </c>
      <c r="F15" s="57">
        <v>2.8000000000000001E-2</v>
      </c>
      <c r="G15" s="57">
        <v>2.1000000000000001E-2</v>
      </c>
      <c r="H15" s="57" t="s">
        <v>8</v>
      </c>
      <c r="I15" s="57">
        <v>41.02</v>
      </c>
      <c r="J15" s="57">
        <v>308.76</v>
      </c>
      <c r="K15" s="57">
        <v>1.27</v>
      </c>
      <c r="L15" s="57">
        <v>20.04</v>
      </c>
      <c r="M15" s="57">
        <v>67.89</v>
      </c>
    </row>
    <row r="16" spans="1:13" ht="15.75" thickBot="1">
      <c r="A16" s="6"/>
      <c r="B16" s="14" t="s">
        <v>21</v>
      </c>
      <c r="C16" s="14" t="s">
        <v>22</v>
      </c>
      <c r="D16" s="6"/>
      <c r="E16" s="58" t="s">
        <v>773</v>
      </c>
      <c r="F16" s="58">
        <v>3.5999999999999997E-2</v>
      </c>
      <c r="G16" s="58">
        <v>1.9E-2</v>
      </c>
      <c r="H16" s="57" t="s">
        <v>8</v>
      </c>
      <c r="I16" s="58">
        <v>42.3</v>
      </c>
      <c r="J16" s="58">
        <v>229.22</v>
      </c>
      <c r="K16" s="58">
        <v>1.39</v>
      </c>
      <c r="L16" s="58">
        <v>21.27</v>
      </c>
      <c r="M16" s="58">
        <v>62.53</v>
      </c>
    </row>
    <row r="17" spans="1:13" ht="15">
      <c r="A17" s="6"/>
      <c r="B17" s="6"/>
      <c r="C17" s="6"/>
      <c r="D17" s="6"/>
      <c r="E17" s="57" t="s">
        <v>774</v>
      </c>
      <c r="F17" s="57">
        <v>4.5999999999999999E-2</v>
      </c>
      <c r="G17" s="57">
        <v>0.02</v>
      </c>
      <c r="H17" s="57" t="s">
        <v>8</v>
      </c>
      <c r="I17" s="57">
        <v>43.34</v>
      </c>
      <c r="J17" s="57">
        <v>243.97</v>
      </c>
      <c r="K17" s="57">
        <v>1.45</v>
      </c>
      <c r="L17" s="57">
        <v>22.21</v>
      </c>
      <c r="M17" s="57">
        <v>56.76</v>
      </c>
    </row>
    <row r="18" spans="1:13" ht="15.75" thickBot="1">
      <c r="A18" s="6"/>
      <c r="B18" s="6"/>
      <c r="C18" s="6"/>
      <c r="D18" s="6"/>
      <c r="E18" s="58" t="s">
        <v>775</v>
      </c>
      <c r="F18" s="58">
        <v>5.3999999999999999E-2</v>
      </c>
      <c r="G18" s="58">
        <v>1.7999999999999999E-2</v>
      </c>
      <c r="H18" s="57" t="s">
        <v>8</v>
      </c>
      <c r="I18" s="58">
        <v>44.11</v>
      </c>
      <c r="J18" s="58">
        <v>117.42</v>
      </c>
      <c r="K18" s="58">
        <v>1.43</v>
      </c>
      <c r="L18" s="58">
        <v>22.89</v>
      </c>
      <c r="M18" s="58">
        <v>52.04</v>
      </c>
    </row>
    <row r="19" spans="1:13" ht="15">
      <c r="A19" s="6"/>
      <c r="B19" s="44"/>
      <c r="C19" s="45" t="s">
        <v>23</v>
      </c>
      <c r="D19" s="6"/>
      <c r="E19" s="57" t="s">
        <v>776</v>
      </c>
      <c r="F19" s="57">
        <v>0.06</v>
      </c>
      <c r="G19" s="57">
        <v>1.6E-2</v>
      </c>
      <c r="H19" s="57" t="s">
        <v>8</v>
      </c>
      <c r="I19" s="57">
        <v>44.53</v>
      </c>
      <c r="J19" s="57">
        <v>85.94</v>
      </c>
      <c r="K19" s="57">
        <v>1.79</v>
      </c>
      <c r="L19" s="57">
        <v>23.93</v>
      </c>
      <c r="M19" s="57">
        <v>47.28</v>
      </c>
    </row>
    <row r="20" spans="1:13" ht="15.75" thickBot="1">
      <c r="A20" s="6"/>
      <c r="B20" s="40"/>
      <c r="C20" s="46"/>
      <c r="D20" s="6"/>
      <c r="E20" s="58" t="s">
        <v>777</v>
      </c>
      <c r="F20" s="58">
        <v>5.8999999999999997E-2</v>
      </c>
      <c r="G20" s="58">
        <v>1.4E-2</v>
      </c>
      <c r="H20" s="57" t="s">
        <v>8</v>
      </c>
      <c r="I20" s="58">
        <v>46.09</v>
      </c>
      <c r="J20" s="58">
        <v>53.16</v>
      </c>
      <c r="K20" s="58">
        <v>2.4700000000000002</v>
      </c>
      <c r="L20" s="58">
        <v>24.98</v>
      </c>
      <c r="M20" s="58">
        <v>45.04</v>
      </c>
    </row>
    <row r="21" spans="1:13" ht="15">
      <c r="A21" s="6"/>
      <c r="B21" s="37"/>
      <c r="C21" s="39" t="s">
        <v>24</v>
      </c>
      <c r="D21" s="6"/>
      <c r="E21" s="57" t="s">
        <v>778</v>
      </c>
      <c r="F21" s="57">
        <v>6.3E-2</v>
      </c>
      <c r="G21" s="57">
        <v>1.2E-2</v>
      </c>
      <c r="H21" s="57" t="s">
        <v>8</v>
      </c>
      <c r="I21" s="57">
        <v>47.62</v>
      </c>
      <c r="J21" s="57">
        <v>19.32</v>
      </c>
      <c r="K21" s="57">
        <v>2.34</v>
      </c>
      <c r="L21" s="57">
        <v>26.4</v>
      </c>
      <c r="M21" s="57">
        <v>38.64</v>
      </c>
    </row>
    <row r="22" spans="1:13" ht="15.75" thickBot="1">
      <c r="A22" s="6"/>
      <c r="B22" s="38"/>
      <c r="C22" s="40"/>
      <c r="D22" s="6"/>
      <c r="E22" s="58" t="s">
        <v>779</v>
      </c>
      <c r="F22" s="58">
        <v>0.06</v>
      </c>
      <c r="G22" s="58">
        <v>1.4999999999999999E-2</v>
      </c>
      <c r="H22" s="57" t="s">
        <v>8</v>
      </c>
      <c r="I22" s="58">
        <v>47.64</v>
      </c>
      <c r="J22" s="58">
        <v>19.12</v>
      </c>
      <c r="K22" s="58">
        <v>2.73</v>
      </c>
      <c r="L22" s="58">
        <v>25.77</v>
      </c>
      <c r="M22" s="58">
        <v>40.65</v>
      </c>
    </row>
    <row r="23" spans="1:13" ht="15">
      <c r="A23" s="6"/>
      <c r="B23" s="6"/>
      <c r="C23" s="6"/>
      <c r="D23" s="6"/>
      <c r="E23" s="57" t="s">
        <v>780</v>
      </c>
      <c r="F23" s="57">
        <v>0.04</v>
      </c>
      <c r="G23" s="57">
        <v>1.2E-2</v>
      </c>
      <c r="H23" s="57" t="s">
        <v>8</v>
      </c>
      <c r="I23" s="57">
        <v>46.93</v>
      </c>
      <c r="J23" s="57">
        <v>342.3</v>
      </c>
      <c r="K23" s="57">
        <v>4.37</v>
      </c>
      <c r="L23" s="57">
        <v>24.68</v>
      </c>
      <c r="M23" s="57">
        <v>48.04</v>
      </c>
    </row>
    <row r="24" spans="1:13" ht="15">
      <c r="A24" s="6"/>
      <c r="B24" s="6"/>
      <c r="C24" s="6"/>
      <c r="D24" s="6"/>
      <c r="E24" s="58" t="s">
        <v>781</v>
      </c>
      <c r="F24" s="58">
        <v>3.7999999999999999E-2</v>
      </c>
      <c r="G24" s="58">
        <v>1.0999999999999999E-2</v>
      </c>
      <c r="H24" s="57" t="s">
        <v>8</v>
      </c>
      <c r="I24" s="58">
        <v>45.68</v>
      </c>
      <c r="J24" s="58">
        <v>301.08</v>
      </c>
      <c r="K24" s="58">
        <v>5.56</v>
      </c>
      <c r="L24" s="58">
        <v>22.8</v>
      </c>
      <c r="M24" s="58">
        <v>57.17</v>
      </c>
    </row>
    <row r="25" spans="1:13" ht="15">
      <c r="A25" s="6"/>
      <c r="B25" s="6"/>
      <c r="C25" s="6"/>
      <c r="D25" s="6"/>
      <c r="E25" s="57" t="s">
        <v>782</v>
      </c>
      <c r="F25" s="57">
        <v>3.4000000000000002E-2</v>
      </c>
      <c r="G25" s="57">
        <v>1.2E-2</v>
      </c>
      <c r="H25" s="57" t="s">
        <v>8</v>
      </c>
      <c r="I25" s="57">
        <v>44.47</v>
      </c>
      <c r="J25" s="57">
        <v>46.03</v>
      </c>
      <c r="K25" s="57">
        <v>4.49</v>
      </c>
      <c r="L25" s="57">
        <v>21.64</v>
      </c>
      <c r="M25" s="57">
        <v>62.62</v>
      </c>
    </row>
    <row r="26" spans="1:13" ht="15">
      <c r="A26" s="6"/>
      <c r="B26" s="6"/>
      <c r="C26" s="6"/>
      <c r="D26" s="6"/>
      <c r="E26" s="58" t="s">
        <v>783</v>
      </c>
      <c r="F26" s="58">
        <v>2.7E-2</v>
      </c>
      <c r="G26" s="58">
        <v>1.2E-2</v>
      </c>
      <c r="H26" s="57" t="s">
        <v>8</v>
      </c>
      <c r="I26" s="58">
        <v>43.54</v>
      </c>
      <c r="J26" s="58">
        <v>318.97000000000003</v>
      </c>
      <c r="K26" s="58">
        <v>4.6500000000000004</v>
      </c>
      <c r="L26" s="58">
        <v>20.84</v>
      </c>
      <c r="M26" s="58">
        <v>66.900000000000006</v>
      </c>
    </row>
    <row r="27" spans="1:13" ht="15">
      <c r="A27" s="6"/>
      <c r="B27" s="6"/>
      <c r="C27" s="6"/>
      <c r="D27" s="6"/>
      <c r="E27" s="57" t="s">
        <v>784</v>
      </c>
      <c r="F27" s="57">
        <v>2.7E-2</v>
      </c>
      <c r="G27" s="57">
        <v>0.01</v>
      </c>
      <c r="H27" s="57" t="s">
        <v>8</v>
      </c>
      <c r="I27" s="57">
        <v>42.91</v>
      </c>
      <c r="J27" s="57">
        <v>292.11</v>
      </c>
      <c r="K27" s="57">
        <v>4.46</v>
      </c>
      <c r="L27" s="57">
        <v>19.260000000000002</v>
      </c>
      <c r="M27" s="57">
        <v>76.05</v>
      </c>
    </row>
    <row r="28" spans="1:13" ht="15">
      <c r="A28" s="6"/>
      <c r="B28" s="6"/>
      <c r="C28" s="6"/>
      <c r="D28" s="6"/>
      <c r="E28" s="58" t="s">
        <v>785</v>
      </c>
      <c r="F28" s="58">
        <v>2.4E-2</v>
      </c>
      <c r="G28" s="58">
        <v>1.0999999999999999E-2</v>
      </c>
      <c r="H28" s="57" t="s">
        <v>8</v>
      </c>
      <c r="I28" s="58">
        <v>41.33</v>
      </c>
      <c r="J28" s="58">
        <v>321.14</v>
      </c>
      <c r="K28" s="58">
        <v>2.65</v>
      </c>
      <c r="L28" s="58">
        <v>16.89</v>
      </c>
      <c r="M28" s="58">
        <v>96.75</v>
      </c>
    </row>
    <row r="29" spans="1:13" ht="15">
      <c r="A29" s="6"/>
      <c r="B29" s="6"/>
      <c r="C29" s="6"/>
      <c r="D29" s="6"/>
      <c r="E29" s="57" t="s">
        <v>786</v>
      </c>
      <c r="F29" s="57">
        <v>2.5999999999999999E-2</v>
      </c>
      <c r="G29" s="57">
        <v>1.0999999999999999E-2</v>
      </c>
      <c r="H29" s="57" t="s">
        <v>8</v>
      </c>
      <c r="I29" s="57">
        <v>40.299999999999997</v>
      </c>
      <c r="J29" s="57">
        <v>42.51</v>
      </c>
      <c r="K29" s="57">
        <v>4</v>
      </c>
      <c r="L29" s="57">
        <v>16.12</v>
      </c>
      <c r="M29" s="57">
        <v>97.02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3.5375000000000011E-2</v>
      </c>
      <c r="G31" s="32">
        <f>AVERAGE(G6:G29)</f>
        <v>1.6041666666666669E-2</v>
      </c>
      <c r="H31" s="36">
        <f>MAX(H6:H29)</f>
        <v>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0" priority="1" operator="greaterThan">
      <formula>$K$32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BADE-5DD0-4D8A-A2B3-2FDD59A14718}">
  <dimension ref="A1:M39"/>
  <sheetViews>
    <sheetView workbookViewId="0">
      <selection activeCell="E6" sqref="E6"/>
    </sheetView>
  </sheetViews>
  <sheetFormatPr baseColWidth="10" defaultRowHeight="14.25"/>
  <cols>
    <col min="5" max="5" width="19.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45781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116</v>
      </c>
      <c r="F6" s="57">
        <v>1.4999999999999999E-2</v>
      </c>
      <c r="G6" s="57">
        <v>1.2E-2</v>
      </c>
      <c r="H6" s="57">
        <v>45</v>
      </c>
      <c r="I6" s="57">
        <v>24.26</v>
      </c>
      <c r="J6" s="57">
        <v>41.97</v>
      </c>
      <c r="K6" s="57">
        <v>4.3099999999999996</v>
      </c>
      <c r="L6" s="57">
        <v>18.440000000000001</v>
      </c>
      <c r="M6" s="57">
        <v>74.819999999999993</v>
      </c>
    </row>
    <row r="7" spans="1:13" ht="15.75" thickBot="1">
      <c r="A7" s="6"/>
      <c r="B7" s="6"/>
      <c r="C7" s="6"/>
      <c r="D7" s="6"/>
      <c r="E7" s="58" t="s">
        <v>117</v>
      </c>
      <c r="F7" s="58">
        <v>1.6E-2</v>
      </c>
      <c r="G7" s="58">
        <v>1.0999999999999999E-2</v>
      </c>
      <c r="H7" s="58">
        <v>45</v>
      </c>
      <c r="I7" s="58">
        <v>24.26</v>
      </c>
      <c r="J7" s="58">
        <v>39.67</v>
      </c>
      <c r="K7" s="58">
        <v>3.86</v>
      </c>
      <c r="L7" s="58">
        <v>18.39</v>
      </c>
      <c r="M7" s="58">
        <v>73.959999999999994</v>
      </c>
    </row>
    <row r="8" spans="1:13" ht="15.75" thickBot="1">
      <c r="A8" s="6"/>
      <c r="B8" s="43" t="s">
        <v>10</v>
      </c>
      <c r="C8" s="43"/>
      <c r="D8" s="6"/>
      <c r="E8" s="57" t="s">
        <v>118</v>
      </c>
      <c r="F8" s="57">
        <v>1.4E-2</v>
      </c>
      <c r="G8" s="57">
        <v>1.0999999999999999E-2</v>
      </c>
      <c r="H8" s="57">
        <v>43</v>
      </c>
      <c r="I8" s="57">
        <v>24.22</v>
      </c>
      <c r="J8" s="57">
        <v>45.72</v>
      </c>
      <c r="K8" s="57">
        <v>3.6</v>
      </c>
      <c r="L8" s="57">
        <v>18.18</v>
      </c>
      <c r="M8" s="57">
        <v>75.180000000000007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119</v>
      </c>
      <c r="F9" s="58">
        <v>0.02</v>
      </c>
      <c r="G9" s="58">
        <v>7.0000000000000001E-3</v>
      </c>
      <c r="H9" s="58">
        <v>52</v>
      </c>
      <c r="I9" s="58">
        <v>24.29</v>
      </c>
      <c r="J9" s="58">
        <v>40.26</v>
      </c>
      <c r="K9" s="58">
        <v>3.45</v>
      </c>
      <c r="L9" s="58">
        <v>18.02</v>
      </c>
      <c r="M9" s="58">
        <v>77.040000000000006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120</v>
      </c>
      <c r="F10" s="57">
        <v>1.7999999999999999E-2</v>
      </c>
      <c r="G10" s="57">
        <v>6.0000000000000001E-3</v>
      </c>
      <c r="H10" s="57">
        <v>32</v>
      </c>
      <c r="I10" s="57">
        <v>24.22</v>
      </c>
      <c r="J10" s="57">
        <v>43.22</v>
      </c>
      <c r="K10" s="57">
        <v>2.72</v>
      </c>
      <c r="L10" s="57">
        <v>17.72</v>
      </c>
      <c r="M10" s="57">
        <v>78.52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121</v>
      </c>
      <c r="F11" s="58">
        <v>1.7000000000000001E-2</v>
      </c>
      <c r="G11" s="58">
        <v>8.0000000000000002E-3</v>
      </c>
      <c r="H11" s="58">
        <v>40</v>
      </c>
      <c r="I11" s="58">
        <v>24.16</v>
      </c>
      <c r="J11" s="58">
        <v>157.56</v>
      </c>
      <c r="K11" s="58">
        <v>2.12</v>
      </c>
      <c r="L11" s="58">
        <v>16.78</v>
      </c>
      <c r="M11" s="58">
        <v>81.48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122</v>
      </c>
      <c r="F12" s="57">
        <v>1.4999999999999999E-2</v>
      </c>
      <c r="G12" s="57">
        <v>8.0000000000000002E-3</v>
      </c>
      <c r="H12" s="57">
        <v>33</v>
      </c>
      <c r="I12" s="57">
        <v>24.15</v>
      </c>
      <c r="J12" s="57">
        <v>204.82</v>
      </c>
      <c r="K12" s="57">
        <v>1.73</v>
      </c>
      <c r="L12" s="57">
        <v>16.510000000000002</v>
      </c>
      <c r="M12" s="57">
        <v>84.44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123</v>
      </c>
      <c r="F13" s="58">
        <v>8.9999999999999993E-3</v>
      </c>
      <c r="G13" s="58">
        <v>8.9999999999999993E-3</v>
      </c>
      <c r="H13" s="58">
        <v>29</v>
      </c>
      <c r="I13" s="58">
        <v>24.13</v>
      </c>
      <c r="J13" s="58">
        <v>236.14</v>
      </c>
      <c r="K13" s="58">
        <v>1.07</v>
      </c>
      <c r="L13" s="58">
        <v>17.600000000000001</v>
      </c>
      <c r="M13" s="58">
        <v>79.81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124</v>
      </c>
      <c r="F14" s="57">
        <v>1.4999999999999999E-2</v>
      </c>
      <c r="G14" s="57">
        <v>8.9999999999999993E-3</v>
      </c>
      <c r="H14" s="57">
        <v>37</v>
      </c>
      <c r="I14" s="57">
        <v>24.19</v>
      </c>
      <c r="J14" s="57">
        <v>200</v>
      </c>
      <c r="K14" s="57">
        <v>1.2</v>
      </c>
      <c r="L14" s="57">
        <v>19.14</v>
      </c>
      <c r="M14" s="57">
        <v>70.78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125</v>
      </c>
      <c r="F15" s="58">
        <v>2.1000000000000001E-2</v>
      </c>
      <c r="G15" s="58">
        <v>8.9999999999999993E-3</v>
      </c>
      <c r="H15" s="58">
        <v>43</v>
      </c>
      <c r="I15" s="58">
        <v>24.56</v>
      </c>
      <c r="J15" s="58">
        <v>351.16</v>
      </c>
      <c r="K15" s="58">
        <v>1.37</v>
      </c>
      <c r="L15" s="58">
        <v>21.91</v>
      </c>
      <c r="M15" s="58">
        <v>54.54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126</v>
      </c>
      <c r="F16" s="57">
        <v>2.8000000000000001E-2</v>
      </c>
      <c r="G16" s="57">
        <v>8.9999999999999993E-3</v>
      </c>
      <c r="H16" s="57">
        <v>43</v>
      </c>
      <c r="I16" s="57">
        <v>24.86</v>
      </c>
      <c r="J16" s="57">
        <v>350.33</v>
      </c>
      <c r="K16" s="57">
        <v>2.2599999999999998</v>
      </c>
      <c r="L16" s="57">
        <v>24.24</v>
      </c>
      <c r="M16" s="57">
        <v>44.86</v>
      </c>
    </row>
    <row r="17" spans="1:13" ht="15">
      <c r="A17" s="6"/>
      <c r="B17" s="6"/>
      <c r="C17" s="6"/>
      <c r="D17" s="6"/>
      <c r="E17" s="58" t="s">
        <v>127</v>
      </c>
      <c r="F17" s="58">
        <v>3.1E-2</v>
      </c>
      <c r="G17" s="58">
        <v>1.0999999999999999E-2</v>
      </c>
      <c r="H17" s="58">
        <v>69</v>
      </c>
      <c r="I17" s="58">
        <v>25.23</v>
      </c>
      <c r="J17" s="58">
        <v>312.12</v>
      </c>
      <c r="K17" s="58">
        <v>2.4500000000000002</v>
      </c>
      <c r="L17" s="58">
        <v>26.78</v>
      </c>
      <c r="M17" s="58">
        <v>31.57</v>
      </c>
    </row>
    <row r="18" spans="1:13" ht="15.75" thickBot="1">
      <c r="A18" s="6"/>
      <c r="B18" s="6"/>
      <c r="C18" s="6"/>
      <c r="D18" s="6"/>
      <c r="E18" s="57" t="s">
        <v>128</v>
      </c>
      <c r="F18" s="57">
        <v>3.6999999999999998E-2</v>
      </c>
      <c r="G18" s="57">
        <v>0.01</v>
      </c>
      <c r="H18" s="57">
        <v>69</v>
      </c>
      <c r="I18" s="57">
        <v>25.97</v>
      </c>
      <c r="J18" s="57">
        <v>47.72</v>
      </c>
      <c r="K18" s="57">
        <v>2.66</v>
      </c>
      <c r="L18" s="57">
        <v>28.79</v>
      </c>
      <c r="M18" s="57">
        <v>21.93</v>
      </c>
    </row>
    <row r="19" spans="1:13" ht="15">
      <c r="A19" s="6"/>
      <c r="B19" s="44"/>
      <c r="C19" s="45" t="s">
        <v>23</v>
      </c>
      <c r="D19" s="6"/>
      <c r="E19" s="58" t="s">
        <v>129</v>
      </c>
      <c r="F19" s="58">
        <v>3.5999999999999997E-2</v>
      </c>
      <c r="G19" s="58">
        <v>5.0000000000000001E-3</v>
      </c>
      <c r="H19" s="58">
        <v>60</v>
      </c>
      <c r="I19" s="58">
        <v>26.28</v>
      </c>
      <c r="J19" s="58">
        <v>162.47</v>
      </c>
      <c r="K19" s="58">
        <v>3.31</v>
      </c>
      <c r="L19" s="58">
        <v>30.69</v>
      </c>
      <c r="M19" s="58">
        <v>8.68</v>
      </c>
    </row>
    <row r="20" spans="1:13" ht="15.75" thickBot="1">
      <c r="A20" s="6"/>
      <c r="B20" s="40"/>
      <c r="C20" s="46"/>
      <c r="D20" s="6"/>
      <c r="E20" s="57" t="s">
        <v>130</v>
      </c>
      <c r="F20" s="57">
        <v>3.3000000000000002E-2</v>
      </c>
      <c r="G20" s="57">
        <v>5.0000000000000001E-3</v>
      </c>
      <c r="H20" s="57">
        <v>27</v>
      </c>
      <c r="I20" s="57">
        <v>26.52</v>
      </c>
      <c r="J20" s="57">
        <v>155.22999999999999</v>
      </c>
      <c r="K20" s="57">
        <v>4</v>
      </c>
      <c r="L20" s="57">
        <v>31.71</v>
      </c>
      <c r="M20" s="57">
        <v>4.67</v>
      </c>
    </row>
    <row r="21" spans="1:13" ht="15">
      <c r="A21" s="6"/>
      <c r="B21" s="37"/>
      <c r="C21" s="39" t="s">
        <v>24</v>
      </c>
      <c r="D21" s="6"/>
      <c r="E21" s="58" t="s">
        <v>131</v>
      </c>
      <c r="F21" s="58">
        <v>3.3000000000000002E-2</v>
      </c>
      <c r="G21" s="58">
        <v>5.0000000000000001E-3</v>
      </c>
      <c r="H21" s="58">
        <v>33</v>
      </c>
      <c r="I21" s="58">
        <v>26.89</v>
      </c>
      <c r="J21" s="58">
        <v>159.76</v>
      </c>
      <c r="K21" s="58">
        <v>4.59</v>
      </c>
      <c r="L21" s="58">
        <v>31.79</v>
      </c>
      <c r="M21" s="58">
        <v>3.8</v>
      </c>
    </row>
    <row r="22" spans="1:13" ht="15.75" thickBot="1">
      <c r="A22" s="6"/>
      <c r="B22" s="38"/>
      <c r="C22" s="40"/>
      <c r="D22" s="6"/>
      <c r="E22" s="57" t="s">
        <v>132</v>
      </c>
      <c r="F22" s="57">
        <v>3.5999999999999997E-2</v>
      </c>
      <c r="G22" s="57">
        <v>5.0000000000000001E-3</v>
      </c>
      <c r="H22" s="57">
        <v>34</v>
      </c>
      <c r="I22" s="57">
        <v>27.1</v>
      </c>
      <c r="J22" s="57">
        <v>154.84</v>
      </c>
      <c r="K22" s="57">
        <v>4.5199999999999996</v>
      </c>
      <c r="L22" s="57">
        <v>31.81</v>
      </c>
      <c r="M22" s="57">
        <v>3.71</v>
      </c>
    </row>
    <row r="23" spans="1:13" ht="15">
      <c r="A23" s="6"/>
      <c r="B23" s="6"/>
      <c r="C23" s="6"/>
      <c r="D23" s="6"/>
      <c r="E23" s="58" t="s">
        <v>133</v>
      </c>
      <c r="F23" s="58">
        <v>3.5999999999999997E-2</v>
      </c>
      <c r="G23" s="58">
        <v>6.0000000000000001E-3</v>
      </c>
      <c r="H23" s="58">
        <v>46</v>
      </c>
      <c r="I23" s="58">
        <v>27.12</v>
      </c>
      <c r="J23" s="58">
        <v>154.63999999999999</v>
      </c>
      <c r="K23" s="58">
        <v>4.41</v>
      </c>
      <c r="L23" s="58">
        <v>31.31</v>
      </c>
      <c r="M23" s="58">
        <v>4.46</v>
      </c>
    </row>
    <row r="24" spans="1:13" ht="15">
      <c r="A24" s="6"/>
      <c r="B24" s="6"/>
      <c r="C24" s="6"/>
      <c r="D24" s="6"/>
      <c r="E24" s="57" t="s">
        <v>134</v>
      </c>
      <c r="F24" s="57">
        <v>0.03</v>
      </c>
      <c r="G24" s="57">
        <v>7.0000000000000001E-3</v>
      </c>
      <c r="H24" s="57">
        <v>48</v>
      </c>
      <c r="I24" s="57">
        <v>26.81</v>
      </c>
      <c r="J24" s="57">
        <v>132.55000000000001</v>
      </c>
      <c r="K24" s="57">
        <v>3.9</v>
      </c>
      <c r="L24" s="57">
        <v>30.53</v>
      </c>
      <c r="M24" s="57">
        <v>5.27</v>
      </c>
    </row>
    <row r="25" spans="1:13" ht="15">
      <c r="A25" s="6"/>
      <c r="B25" s="6"/>
      <c r="C25" s="6"/>
      <c r="D25" s="6"/>
      <c r="E25" s="58" t="s">
        <v>135</v>
      </c>
      <c r="F25" s="58">
        <v>2.8000000000000001E-2</v>
      </c>
      <c r="G25" s="58">
        <v>8.0000000000000002E-3</v>
      </c>
      <c r="H25" s="58">
        <v>39</v>
      </c>
      <c r="I25" s="58">
        <v>25.98</v>
      </c>
      <c r="J25" s="58">
        <v>122.97</v>
      </c>
      <c r="K25" s="58">
        <v>3.37</v>
      </c>
      <c r="L25" s="58">
        <v>29.56</v>
      </c>
      <c r="M25" s="58">
        <v>6.3</v>
      </c>
    </row>
    <row r="26" spans="1:13" ht="15">
      <c r="A26" s="6"/>
      <c r="B26" s="6"/>
      <c r="C26" s="6"/>
      <c r="D26" s="6"/>
      <c r="E26" s="57" t="s">
        <v>136</v>
      </c>
      <c r="F26" s="57">
        <v>1.9E-2</v>
      </c>
      <c r="G26" s="57">
        <v>1.2999999999999999E-2</v>
      </c>
      <c r="H26" s="57">
        <v>31</v>
      </c>
      <c r="I26" s="57">
        <v>25.05</v>
      </c>
      <c r="J26" s="57">
        <v>39.32</v>
      </c>
      <c r="K26" s="57">
        <v>4.3099999999999996</v>
      </c>
      <c r="L26" s="57">
        <v>24.38</v>
      </c>
      <c r="M26" s="57">
        <v>41.68</v>
      </c>
    </row>
    <row r="27" spans="1:13" ht="15">
      <c r="A27" s="6"/>
      <c r="B27" s="6"/>
      <c r="C27" s="6"/>
      <c r="D27" s="6"/>
      <c r="E27" s="58" t="s">
        <v>137</v>
      </c>
      <c r="F27" s="58">
        <v>1.4999999999999999E-2</v>
      </c>
      <c r="G27" s="58">
        <v>1.4E-2</v>
      </c>
      <c r="H27" s="58">
        <v>65</v>
      </c>
      <c r="I27" s="58">
        <v>24.36</v>
      </c>
      <c r="J27" s="58">
        <v>344.22</v>
      </c>
      <c r="K27" s="58">
        <v>3.83</v>
      </c>
      <c r="L27" s="58">
        <v>22.2</v>
      </c>
      <c r="M27" s="58">
        <v>51.53</v>
      </c>
    </row>
    <row r="28" spans="1:13" ht="15">
      <c r="A28" s="6"/>
      <c r="B28" s="6"/>
      <c r="C28" s="6"/>
      <c r="D28" s="6"/>
      <c r="E28" s="57" t="s">
        <v>138</v>
      </c>
      <c r="F28" s="57">
        <v>1.2E-2</v>
      </c>
      <c r="G28" s="57">
        <v>1.4E-2</v>
      </c>
      <c r="H28" s="57">
        <v>59</v>
      </c>
      <c r="I28" s="57">
        <v>24.26</v>
      </c>
      <c r="J28" s="57">
        <v>345.83</v>
      </c>
      <c r="K28" s="57">
        <v>3.29</v>
      </c>
      <c r="L28" s="57">
        <v>20.79</v>
      </c>
      <c r="M28" s="57">
        <v>59.11</v>
      </c>
    </row>
    <row r="29" spans="1:13" ht="15">
      <c r="A29" s="6"/>
      <c r="B29" s="6"/>
      <c r="C29" s="6"/>
      <c r="D29" s="6"/>
      <c r="E29" s="58" t="s">
        <v>139</v>
      </c>
      <c r="F29" s="58">
        <v>0.01</v>
      </c>
      <c r="G29" s="58">
        <v>1.4E-2</v>
      </c>
      <c r="H29" s="58">
        <v>47</v>
      </c>
      <c r="I29" s="58">
        <v>24.29</v>
      </c>
      <c r="J29" s="58">
        <v>357.32</v>
      </c>
      <c r="K29" s="58">
        <v>2.2200000000000002</v>
      </c>
      <c r="L29" s="58">
        <v>19.440000000000001</v>
      </c>
      <c r="M29" s="58">
        <v>64.95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2.2666666666666668E-2</v>
      </c>
      <c r="G31" s="32">
        <f>AVERAGE(G6:G29)</f>
        <v>9.0000000000000028E-3</v>
      </c>
      <c r="H31" s="36">
        <f>MAX(H6:H29)</f>
        <v>69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27" priority="1" operator="greaterThan">
      <formula>$K$32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CACB-FA32-468B-9F27-8CF6505D1A74}">
  <dimension ref="A1:M39"/>
  <sheetViews>
    <sheetView workbookViewId="0">
      <selection activeCell="E6" sqref="E6:M29"/>
    </sheetView>
  </sheetViews>
  <sheetFormatPr baseColWidth="10" defaultRowHeight="14.25"/>
  <cols>
    <col min="5" max="5" width="17.62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45782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140</v>
      </c>
      <c r="F6" s="57">
        <v>8.9999999999999993E-3</v>
      </c>
      <c r="G6" s="57">
        <v>1.4999999999999999E-2</v>
      </c>
      <c r="H6" s="57">
        <v>45</v>
      </c>
      <c r="I6" s="57">
        <v>24.26</v>
      </c>
      <c r="J6" s="57">
        <v>17.399999999999999</v>
      </c>
      <c r="K6" s="57">
        <v>1.32</v>
      </c>
      <c r="L6" s="57">
        <v>18.79</v>
      </c>
      <c r="M6" s="57">
        <v>67.47</v>
      </c>
    </row>
    <row r="7" spans="1:13" ht="15.75" thickBot="1">
      <c r="A7" s="6"/>
      <c r="B7" s="6"/>
      <c r="C7" s="6"/>
      <c r="D7" s="6"/>
      <c r="E7" s="58" t="s">
        <v>141</v>
      </c>
      <c r="F7" s="58">
        <v>7.0000000000000001E-3</v>
      </c>
      <c r="G7" s="58">
        <v>1.4E-2</v>
      </c>
      <c r="H7" s="58">
        <v>46</v>
      </c>
      <c r="I7" s="58">
        <v>24.24</v>
      </c>
      <c r="J7" s="58">
        <v>22.07</v>
      </c>
      <c r="K7" s="58">
        <v>1.48</v>
      </c>
      <c r="L7" s="58">
        <v>18.059999999999999</v>
      </c>
      <c r="M7" s="58">
        <v>70.09</v>
      </c>
    </row>
    <row r="8" spans="1:13" ht="15.75" thickBot="1">
      <c r="A8" s="6"/>
      <c r="B8" s="43" t="s">
        <v>10</v>
      </c>
      <c r="C8" s="43"/>
      <c r="D8" s="6"/>
      <c r="E8" s="57" t="s">
        <v>142</v>
      </c>
      <c r="F8" s="57">
        <v>1.2E-2</v>
      </c>
      <c r="G8" s="57">
        <v>0.01</v>
      </c>
      <c r="H8" s="57">
        <v>57</v>
      </c>
      <c r="I8" s="57">
        <v>24.24</v>
      </c>
      <c r="J8" s="57">
        <v>193.33</v>
      </c>
      <c r="K8" s="57">
        <v>1.24</v>
      </c>
      <c r="L8" s="57">
        <v>17.420000000000002</v>
      </c>
      <c r="M8" s="57">
        <v>75.849999999999994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143</v>
      </c>
      <c r="F9" s="58">
        <v>6.0000000000000001E-3</v>
      </c>
      <c r="G9" s="58">
        <v>0.01</v>
      </c>
      <c r="H9" s="58">
        <v>44</v>
      </c>
      <c r="I9" s="58">
        <v>24.22</v>
      </c>
      <c r="J9" s="58">
        <v>271.7</v>
      </c>
      <c r="K9" s="58">
        <v>1.21</v>
      </c>
      <c r="L9" s="58">
        <v>17.16</v>
      </c>
      <c r="M9" s="58">
        <v>76.7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144</v>
      </c>
      <c r="F10" s="57">
        <v>4.0000000000000001E-3</v>
      </c>
      <c r="G10" s="57">
        <v>1.2999999999999999E-2</v>
      </c>
      <c r="H10" s="57">
        <v>43</v>
      </c>
      <c r="I10" s="57">
        <v>24.24</v>
      </c>
      <c r="J10" s="57">
        <v>307.77</v>
      </c>
      <c r="K10" s="57">
        <v>1.71</v>
      </c>
      <c r="L10" s="57">
        <v>16.53</v>
      </c>
      <c r="M10" s="57">
        <v>78.77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145</v>
      </c>
      <c r="F11" s="58">
        <v>3.0000000000000001E-3</v>
      </c>
      <c r="G11" s="58">
        <v>1.7999999999999999E-2</v>
      </c>
      <c r="H11" s="58">
        <v>53</v>
      </c>
      <c r="I11" s="58">
        <v>24.18</v>
      </c>
      <c r="J11" s="58">
        <v>325.3</v>
      </c>
      <c r="K11" s="58">
        <v>1.85</v>
      </c>
      <c r="L11" s="58">
        <v>16.41</v>
      </c>
      <c r="M11" s="58">
        <v>78.27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146</v>
      </c>
      <c r="F12" s="57">
        <v>4.0000000000000001E-3</v>
      </c>
      <c r="G12" s="57">
        <v>1.7999999999999999E-2</v>
      </c>
      <c r="H12" s="57">
        <v>57</v>
      </c>
      <c r="I12" s="57">
        <v>24.18</v>
      </c>
      <c r="J12" s="57">
        <v>312.01</v>
      </c>
      <c r="K12" s="57">
        <v>1.63</v>
      </c>
      <c r="L12" s="57">
        <v>17.100000000000001</v>
      </c>
      <c r="M12" s="57">
        <v>68.27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147</v>
      </c>
      <c r="F13" s="58">
        <v>1.4E-2</v>
      </c>
      <c r="G13" s="58">
        <v>1.2999999999999999E-2</v>
      </c>
      <c r="H13" s="58">
        <v>57</v>
      </c>
      <c r="I13" s="58">
        <v>24.19</v>
      </c>
      <c r="J13" s="58">
        <v>112.62</v>
      </c>
      <c r="K13" s="58">
        <v>2.2599999999999998</v>
      </c>
      <c r="L13" s="58">
        <v>19.940000000000001</v>
      </c>
      <c r="M13" s="58">
        <v>47.76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148</v>
      </c>
      <c r="F14" s="57">
        <v>2.1999999999999999E-2</v>
      </c>
      <c r="G14" s="57">
        <v>8.9999999999999993E-3</v>
      </c>
      <c r="H14" s="57">
        <v>64</v>
      </c>
      <c r="I14" s="57">
        <v>24.19</v>
      </c>
      <c r="J14" s="57">
        <v>124.97</v>
      </c>
      <c r="K14" s="57">
        <v>2.72</v>
      </c>
      <c r="L14" s="57">
        <v>22.11</v>
      </c>
      <c r="M14" s="57">
        <v>37.08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149</v>
      </c>
      <c r="F15" s="58">
        <v>3.4000000000000002E-2</v>
      </c>
      <c r="G15" s="58">
        <v>7.0000000000000001E-3</v>
      </c>
      <c r="H15" s="58">
        <v>40</v>
      </c>
      <c r="I15" s="58">
        <v>24.21</v>
      </c>
      <c r="J15" s="58">
        <v>144.83000000000001</v>
      </c>
      <c r="K15" s="58">
        <v>3.47</v>
      </c>
      <c r="L15" s="58">
        <v>24.19</v>
      </c>
      <c r="M15" s="58">
        <v>28.06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150</v>
      </c>
      <c r="F16" s="57">
        <v>3.5000000000000003E-2</v>
      </c>
      <c r="G16" s="57">
        <v>5.0000000000000001E-3</v>
      </c>
      <c r="H16" s="57">
        <v>43</v>
      </c>
      <c r="I16" s="57">
        <v>24.3</v>
      </c>
      <c r="J16" s="57">
        <v>150.07</v>
      </c>
      <c r="K16" s="57">
        <v>3.56</v>
      </c>
      <c r="L16" s="57">
        <v>26</v>
      </c>
      <c r="M16" s="57">
        <v>22.85</v>
      </c>
    </row>
    <row r="17" spans="1:13" ht="15">
      <c r="A17" s="6"/>
      <c r="B17" s="6"/>
      <c r="C17" s="6"/>
      <c r="D17" s="6"/>
      <c r="E17" s="58" t="s">
        <v>151</v>
      </c>
      <c r="F17" s="58">
        <v>3.3000000000000002E-2</v>
      </c>
      <c r="G17" s="58">
        <v>5.0000000000000001E-3</v>
      </c>
      <c r="H17" s="58">
        <v>38</v>
      </c>
      <c r="I17" s="58">
        <v>24.66</v>
      </c>
      <c r="J17" s="58">
        <v>146.38999999999999</v>
      </c>
      <c r="K17" s="58">
        <v>4.47</v>
      </c>
      <c r="L17" s="58">
        <v>27.72</v>
      </c>
      <c r="M17" s="58">
        <v>17.07</v>
      </c>
    </row>
    <row r="18" spans="1:13" ht="15.75" thickBot="1">
      <c r="A18" s="6"/>
      <c r="B18" s="6"/>
      <c r="C18" s="6"/>
      <c r="D18" s="6"/>
      <c r="E18" s="57" t="s">
        <v>152</v>
      </c>
      <c r="F18" s="57">
        <v>3.2000000000000001E-2</v>
      </c>
      <c r="G18" s="57">
        <v>5.0000000000000001E-3</v>
      </c>
      <c r="H18" s="57">
        <v>41</v>
      </c>
      <c r="I18" s="57">
        <v>25.47</v>
      </c>
      <c r="J18" s="57">
        <v>151.80000000000001</v>
      </c>
      <c r="K18" s="57">
        <v>4.8</v>
      </c>
      <c r="L18" s="57">
        <v>29.3</v>
      </c>
      <c r="M18" s="57">
        <v>10.25</v>
      </c>
    </row>
    <row r="19" spans="1:13" ht="15">
      <c r="A19" s="6"/>
      <c r="B19" s="44"/>
      <c r="C19" s="45" t="s">
        <v>23</v>
      </c>
      <c r="D19" s="6"/>
      <c r="E19" s="58" t="s">
        <v>153</v>
      </c>
      <c r="F19" s="58">
        <v>3.4000000000000002E-2</v>
      </c>
      <c r="G19" s="58">
        <v>5.0000000000000001E-3</v>
      </c>
      <c r="H19" s="58">
        <v>34</v>
      </c>
      <c r="I19" s="58">
        <v>26.4</v>
      </c>
      <c r="J19" s="58">
        <v>155.71</v>
      </c>
      <c r="K19" s="58">
        <v>5.24</v>
      </c>
      <c r="L19" s="58">
        <v>30.51</v>
      </c>
      <c r="M19" s="58">
        <v>7.15</v>
      </c>
    </row>
    <row r="20" spans="1:13" ht="15.75" thickBot="1">
      <c r="A20" s="6"/>
      <c r="B20" s="40"/>
      <c r="C20" s="46"/>
      <c r="D20" s="6"/>
      <c r="E20" s="57" t="s">
        <v>154</v>
      </c>
      <c r="F20" s="57">
        <v>3.1E-2</v>
      </c>
      <c r="G20" s="57">
        <v>5.0000000000000001E-3</v>
      </c>
      <c r="H20" s="57">
        <v>51</v>
      </c>
      <c r="I20" s="57">
        <v>26.79</v>
      </c>
      <c r="J20" s="57">
        <v>139.82</v>
      </c>
      <c r="K20" s="57">
        <v>4.66</v>
      </c>
      <c r="L20" s="57">
        <v>31.28</v>
      </c>
      <c r="M20" s="57">
        <v>5.82</v>
      </c>
    </row>
    <row r="21" spans="1:13" ht="15">
      <c r="A21" s="6"/>
      <c r="B21" s="37"/>
      <c r="C21" s="39" t="s">
        <v>24</v>
      </c>
      <c r="D21" s="6"/>
      <c r="E21" s="58" t="s">
        <v>155</v>
      </c>
      <c r="F21" s="58">
        <v>3.3000000000000002E-2</v>
      </c>
      <c r="G21" s="58">
        <v>5.0000000000000001E-3</v>
      </c>
      <c r="H21" s="58">
        <v>37</v>
      </c>
      <c r="I21" s="58">
        <v>27.01</v>
      </c>
      <c r="J21" s="58">
        <v>154.86000000000001</v>
      </c>
      <c r="K21" s="58">
        <v>5.58</v>
      </c>
      <c r="L21" s="58">
        <v>31.52</v>
      </c>
      <c r="M21" s="58">
        <v>5.3</v>
      </c>
    </row>
    <row r="22" spans="1:13" ht="15.75" thickBot="1">
      <c r="A22" s="6"/>
      <c r="B22" s="38"/>
      <c r="C22" s="40"/>
      <c r="D22" s="6"/>
      <c r="E22" s="57" t="s">
        <v>156</v>
      </c>
      <c r="F22" s="57">
        <v>3.5000000000000003E-2</v>
      </c>
      <c r="G22" s="57">
        <v>6.0000000000000001E-3</v>
      </c>
      <c r="H22" s="57">
        <v>45</v>
      </c>
      <c r="I22" s="57">
        <v>27.04</v>
      </c>
      <c r="J22" s="57">
        <v>143.91</v>
      </c>
      <c r="K22" s="57">
        <v>5.91</v>
      </c>
      <c r="L22" s="57">
        <v>31.27</v>
      </c>
      <c r="M22" s="57">
        <v>6.36</v>
      </c>
    </row>
    <row r="23" spans="1:13" ht="15">
      <c r="A23" s="6"/>
      <c r="B23" s="6"/>
      <c r="C23" s="6"/>
      <c r="D23" s="6"/>
      <c r="E23" s="58" t="s">
        <v>157</v>
      </c>
      <c r="F23" s="58">
        <v>3.9E-2</v>
      </c>
      <c r="G23" s="58">
        <v>7.0000000000000001E-3</v>
      </c>
      <c r="H23" s="58">
        <v>57</v>
      </c>
      <c r="I23" s="58">
        <v>27.08</v>
      </c>
      <c r="J23" s="58">
        <v>151.07</v>
      </c>
      <c r="K23" s="58">
        <v>5.42</v>
      </c>
      <c r="L23" s="58">
        <v>30.95</v>
      </c>
      <c r="M23" s="58">
        <v>7.8</v>
      </c>
    </row>
    <row r="24" spans="1:13" ht="15">
      <c r="A24" s="6"/>
      <c r="B24" s="6"/>
      <c r="C24" s="6"/>
      <c r="D24" s="6"/>
      <c r="E24" s="57" t="s">
        <v>158</v>
      </c>
      <c r="F24" s="57">
        <v>0.04</v>
      </c>
      <c r="G24" s="57">
        <v>8.0000000000000002E-3</v>
      </c>
      <c r="H24" s="57">
        <v>49</v>
      </c>
      <c r="I24" s="57">
        <v>26.7</v>
      </c>
      <c r="J24" s="57">
        <v>148.47999999999999</v>
      </c>
      <c r="K24" s="57">
        <v>5.17</v>
      </c>
      <c r="L24" s="57">
        <v>30.23</v>
      </c>
      <c r="M24" s="57">
        <v>8.76</v>
      </c>
    </row>
    <row r="25" spans="1:13" ht="15">
      <c r="A25" s="6"/>
      <c r="B25" s="6"/>
      <c r="C25" s="6"/>
      <c r="D25" s="6"/>
      <c r="E25" s="58" t="s">
        <v>159</v>
      </c>
      <c r="F25" s="58">
        <v>3.5000000000000003E-2</v>
      </c>
      <c r="G25" s="58">
        <v>0.01</v>
      </c>
      <c r="H25" s="58">
        <v>43</v>
      </c>
      <c r="I25" s="58">
        <v>25.84</v>
      </c>
      <c r="J25" s="58">
        <v>147.72999999999999</v>
      </c>
      <c r="K25" s="58">
        <v>4.4000000000000004</v>
      </c>
      <c r="L25" s="58">
        <v>28.94</v>
      </c>
      <c r="M25" s="58">
        <v>8.89</v>
      </c>
    </row>
    <row r="26" spans="1:13" ht="15">
      <c r="A26" s="6"/>
      <c r="B26" s="6"/>
      <c r="C26" s="6"/>
      <c r="D26" s="6"/>
      <c r="E26" s="57" t="s">
        <v>160</v>
      </c>
      <c r="F26" s="57">
        <v>2.8000000000000001E-2</v>
      </c>
      <c r="G26" s="57">
        <v>0.01</v>
      </c>
      <c r="H26" s="57">
        <v>56</v>
      </c>
      <c r="I26" s="57">
        <v>24.86</v>
      </c>
      <c r="J26" s="57">
        <v>148.91</v>
      </c>
      <c r="K26" s="57">
        <v>4</v>
      </c>
      <c r="L26" s="57">
        <v>27.72</v>
      </c>
      <c r="M26" s="57">
        <v>8.8000000000000007</v>
      </c>
    </row>
    <row r="27" spans="1:13" ht="15">
      <c r="A27" s="6"/>
      <c r="B27" s="6"/>
      <c r="C27" s="6"/>
      <c r="D27" s="6"/>
      <c r="E27" s="58" t="s">
        <v>161</v>
      </c>
      <c r="F27" s="58">
        <v>2.9000000000000001E-2</v>
      </c>
      <c r="G27" s="58">
        <v>7.0000000000000001E-3</v>
      </c>
      <c r="H27" s="58">
        <v>37</v>
      </c>
      <c r="I27" s="58">
        <v>24.34</v>
      </c>
      <c r="J27" s="58">
        <v>139.77000000000001</v>
      </c>
      <c r="K27" s="58">
        <v>4.97</v>
      </c>
      <c r="L27" s="58">
        <v>26.77</v>
      </c>
      <c r="M27" s="58">
        <v>9.3800000000000008</v>
      </c>
    </row>
    <row r="28" spans="1:13" ht="15">
      <c r="A28" s="6"/>
      <c r="B28" s="6"/>
      <c r="C28" s="6"/>
      <c r="D28" s="6"/>
      <c r="E28" s="57" t="s">
        <v>162</v>
      </c>
      <c r="F28" s="57">
        <v>3.2000000000000001E-2</v>
      </c>
      <c r="G28" s="57">
        <v>5.0000000000000001E-3</v>
      </c>
      <c r="H28" s="57">
        <v>37</v>
      </c>
      <c r="I28" s="57">
        <v>24.25</v>
      </c>
      <c r="J28" s="57">
        <v>137.55000000000001</v>
      </c>
      <c r="K28" s="57">
        <v>4.6500000000000004</v>
      </c>
      <c r="L28" s="57">
        <v>25.99</v>
      </c>
      <c r="M28" s="57">
        <v>10.9</v>
      </c>
    </row>
    <row r="29" spans="1:13" ht="15">
      <c r="A29" s="6"/>
      <c r="B29" s="6"/>
      <c r="C29" s="6"/>
      <c r="D29" s="6"/>
      <c r="E29" s="58" t="s">
        <v>163</v>
      </c>
      <c r="F29" s="58">
        <v>3.4000000000000002E-2</v>
      </c>
      <c r="G29" s="58">
        <v>4.0000000000000001E-3</v>
      </c>
      <c r="H29" s="58">
        <v>30</v>
      </c>
      <c r="I29" s="58">
        <v>24.22</v>
      </c>
      <c r="J29" s="58">
        <v>143.22999999999999</v>
      </c>
      <c r="K29" s="58">
        <v>4.3</v>
      </c>
      <c r="L29" s="58">
        <v>25.29</v>
      </c>
      <c r="M29" s="58">
        <v>12.04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2.4375000000000008E-2</v>
      </c>
      <c r="G31" s="32">
        <f>AVERAGE(G6:G29)</f>
        <v>8.91666666666667E-3</v>
      </c>
      <c r="H31" s="36">
        <f>MAX(H6:H29)</f>
        <v>64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26" priority="1" operator="greaterThan">
      <formula>$K$32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6587-25F3-4120-B965-C0E8F5A01CB1}">
  <dimension ref="A1:M39"/>
  <sheetViews>
    <sheetView topLeftCell="A16" workbookViewId="0">
      <selection activeCell="E6" sqref="E6:M29"/>
    </sheetView>
  </sheetViews>
  <sheetFormatPr baseColWidth="10" defaultRowHeight="14.25"/>
  <cols>
    <col min="5" max="5" width="16.87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45783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164</v>
      </c>
      <c r="F6" s="57">
        <v>3.3000000000000002E-2</v>
      </c>
      <c r="G6" s="57">
        <v>4.0000000000000001E-3</v>
      </c>
      <c r="H6" s="57">
        <v>29</v>
      </c>
      <c r="I6" s="57">
        <v>24.23</v>
      </c>
      <c r="J6" s="57">
        <v>143.68</v>
      </c>
      <c r="K6" s="57">
        <v>4.3499999999999996</v>
      </c>
      <c r="L6" s="57">
        <v>24.41</v>
      </c>
      <c r="M6" s="57">
        <v>13.24</v>
      </c>
    </row>
    <row r="7" spans="1:13" ht="15.75" thickBot="1">
      <c r="A7" s="6"/>
      <c r="B7" s="6"/>
      <c r="C7" s="6"/>
      <c r="D7" s="6"/>
      <c r="E7" s="58" t="s">
        <v>165</v>
      </c>
      <c r="F7" s="58">
        <v>3.4000000000000002E-2</v>
      </c>
      <c r="G7" s="58">
        <v>3.0000000000000001E-3</v>
      </c>
      <c r="H7" s="58">
        <v>30</v>
      </c>
      <c r="I7" s="58">
        <v>24.23</v>
      </c>
      <c r="J7" s="58">
        <v>134.94999999999999</v>
      </c>
      <c r="K7" s="58">
        <v>6.11</v>
      </c>
      <c r="L7" s="58">
        <v>23.7</v>
      </c>
      <c r="M7" s="58">
        <v>15.12</v>
      </c>
    </row>
    <row r="8" spans="1:13" ht="15.75" thickBot="1">
      <c r="A8" s="6"/>
      <c r="B8" s="43" t="s">
        <v>10</v>
      </c>
      <c r="C8" s="43"/>
      <c r="D8" s="6"/>
      <c r="E8" s="57" t="s">
        <v>166</v>
      </c>
      <c r="F8" s="57">
        <v>3.2000000000000001E-2</v>
      </c>
      <c r="G8" s="57">
        <v>4.0000000000000001E-3</v>
      </c>
      <c r="H8" s="57">
        <v>64</v>
      </c>
      <c r="I8" s="57">
        <v>24.25</v>
      </c>
      <c r="J8" s="57">
        <v>131.06</v>
      </c>
      <c r="K8" s="57">
        <v>5.17</v>
      </c>
      <c r="L8" s="57">
        <v>22.61</v>
      </c>
      <c r="M8" s="57">
        <v>18.93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167</v>
      </c>
      <c r="F9" s="58">
        <v>3.5000000000000003E-2</v>
      </c>
      <c r="G9" s="58">
        <v>3.0000000000000001E-3</v>
      </c>
      <c r="H9" s="58">
        <v>64</v>
      </c>
      <c r="I9" s="58">
        <v>24.23</v>
      </c>
      <c r="J9" s="58">
        <v>134</v>
      </c>
      <c r="K9" s="58">
        <v>6.32</v>
      </c>
      <c r="L9" s="58">
        <v>21.72</v>
      </c>
      <c r="M9" s="58">
        <v>26.14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168</v>
      </c>
      <c r="F10" s="57">
        <v>3.3000000000000002E-2</v>
      </c>
      <c r="G10" s="57">
        <v>3.0000000000000001E-3</v>
      </c>
      <c r="H10" s="57">
        <v>96</v>
      </c>
      <c r="I10" s="57">
        <v>24.17</v>
      </c>
      <c r="J10" s="57">
        <v>131.09</v>
      </c>
      <c r="K10" s="57">
        <v>6.25</v>
      </c>
      <c r="L10" s="57">
        <v>20.9</v>
      </c>
      <c r="M10" s="57">
        <v>33.020000000000003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169</v>
      </c>
      <c r="F11" s="58">
        <v>3.3000000000000002E-2</v>
      </c>
      <c r="G11" s="58">
        <v>4.0000000000000001E-3</v>
      </c>
      <c r="H11" s="58">
        <v>69</v>
      </c>
      <c r="I11" s="58">
        <v>24.18</v>
      </c>
      <c r="J11" s="58">
        <v>134.97</v>
      </c>
      <c r="K11" s="58">
        <v>5.0999999999999996</v>
      </c>
      <c r="L11" s="58">
        <v>20.190000000000001</v>
      </c>
      <c r="M11" s="58">
        <v>38.99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170</v>
      </c>
      <c r="F12" s="57">
        <v>0.03</v>
      </c>
      <c r="G12" s="57">
        <v>5.0000000000000001E-3</v>
      </c>
      <c r="H12" s="57">
        <v>57</v>
      </c>
      <c r="I12" s="57">
        <v>24.14</v>
      </c>
      <c r="J12" s="57">
        <v>131.36000000000001</v>
      </c>
      <c r="K12" s="57">
        <v>5.23</v>
      </c>
      <c r="L12" s="57">
        <v>20.03</v>
      </c>
      <c r="M12" s="57">
        <v>42.74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171</v>
      </c>
      <c r="F13" s="58">
        <v>2.9000000000000001E-2</v>
      </c>
      <c r="G13" s="58">
        <v>7.0000000000000001E-3</v>
      </c>
      <c r="H13" s="58">
        <v>54</v>
      </c>
      <c r="I13" s="58">
        <v>24.05</v>
      </c>
      <c r="J13" s="58">
        <v>127</v>
      </c>
      <c r="K13" s="58">
        <v>4.99</v>
      </c>
      <c r="L13" s="58">
        <v>20.72</v>
      </c>
      <c r="M13" s="58">
        <v>41.53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172</v>
      </c>
      <c r="F14" s="57">
        <v>2.5000000000000001E-2</v>
      </c>
      <c r="G14" s="57">
        <v>8.0000000000000002E-3</v>
      </c>
      <c r="H14" s="57">
        <v>72</v>
      </c>
      <c r="I14" s="57">
        <v>24.16</v>
      </c>
      <c r="J14" s="57">
        <v>113.19</v>
      </c>
      <c r="K14" s="57">
        <v>4.8499999999999996</v>
      </c>
      <c r="L14" s="57">
        <v>21.9</v>
      </c>
      <c r="M14" s="57">
        <v>36.99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173</v>
      </c>
      <c r="F15" s="58">
        <v>3.3000000000000002E-2</v>
      </c>
      <c r="G15" s="58">
        <v>7.0000000000000001E-3</v>
      </c>
      <c r="H15" s="58">
        <v>115</v>
      </c>
      <c r="I15" s="58">
        <v>24.04</v>
      </c>
      <c r="J15" s="58">
        <v>129.77000000000001</v>
      </c>
      <c r="K15" s="58">
        <v>4.54</v>
      </c>
      <c r="L15" s="58">
        <v>23.75</v>
      </c>
      <c r="M15" s="58">
        <v>29.41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174</v>
      </c>
      <c r="F16" s="57">
        <v>4.2999999999999997E-2</v>
      </c>
      <c r="G16" s="57">
        <v>6.0000000000000001E-3</v>
      </c>
      <c r="H16" s="57">
        <v>99</v>
      </c>
      <c r="I16" s="57">
        <v>24.12</v>
      </c>
      <c r="J16" s="57">
        <v>141.32</v>
      </c>
      <c r="K16" s="57">
        <v>6.81</v>
      </c>
      <c r="L16" s="57">
        <v>25.54</v>
      </c>
      <c r="M16" s="57">
        <v>21.42</v>
      </c>
    </row>
    <row r="17" spans="1:13" ht="15">
      <c r="A17" s="6"/>
      <c r="B17" s="6"/>
      <c r="C17" s="6"/>
      <c r="D17" s="6"/>
      <c r="E17" s="58" t="s">
        <v>175</v>
      </c>
      <c r="F17" s="58">
        <v>4.1000000000000002E-2</v>
      </c>
      <c r="G17" s="58">
        <v>6.0000000000000001E-3</v>
      </c>
      <c r="H17" s="58">
        <v>138</v>
      </c>
      <c r="I17" s="58">
        <v>24.49</v>
      </c>
      <c r="J17" s="58">
        <v>134.33000000000001</v>
      </c>
      <c r="K17" s="58">
        <v>6.78</v>
      </c>
      <c r="L17" s="58">
        <v>27.05</v>
      </c>
      <c r="M17" s="58">
        <v>15.13</v>
      </c>
    </row>
    <row r="18" spans="1:13" ht="15.75" thickBot="1">
      <c r="A18" s="6"/>
      <c r="B18" s="6"/>
      <c r="C18" s="6"/>
      <c r="D18" s="6"/>
      <c r="E18" s="57" t="s">
        <v>176</v>
      </c>
      <c r="F18" s="57">
        <v>4.1000000000000002E-2</v>
      </c>
      <c r="G18" s="57">
        <v>6.0000000000000001E-3</v>
      </c>
      <c r="H18" s="57">
        <v>133</v>
      </c>
      <c r="I18" s="57">
        <v>25.37</v>
      </c>
      <c r="J18" s="57">
        <v>138.56</v>
      </c>
      <c r="K18" s="57">
        <v>6.8</v>
      </c>
      <c r="L18" s="57">
        <v>28.31</v>
      </c>
      <c r="M18" s="57">
        <v>10.199999999999999</v>
      </c>
    </row>
    <row r="19" spans="1:13" ht="15">
      <c r="A19" s="6"/>
      <c r="B19" s="44"/>
      <c r="C19" s="45" t="s">
        <v>23</v>
      </c>
      <c r="D19" s="6"/>
      <c r="E19" s="58" t="s">
        <v>177</v>
      </c>
      <c r="F19" s="58">
        <v>4.2000000000000003E-2</v>
      </c>
      <c r="G19" s="58">
        <v>7.0000000000000001E-3</v>
      </c>
      <c r="H19" s="58">
        <v>170</v>
      </c>
      <c r="I19" s="58">
        <v>26.18</v>
      </c>
      <c r="J19" s="58">
        <v>147</v>
      </c>
      <c r="K19" s="58">
        <v>6.71</v>
      </c>
      <c r="L19" s="58">
        <v>29.36</v>
      </c>
      <c r="M19" s="58">
        <v>6.86</v>
      </c>
    </row>
    <row r="20" spans="1:13" ht="15.75" thickBot="1">
      <c r="A20" s="6"/>
      <c r="B20" s="40"/>
      <c r="C20" s="46"/>
      <c r="D20" s="6"/>
      <c r="E20" s="57" t="s">
        <v>178</v>
      </c>
      <c r="F20" s="57">
        <v>4.4999999999999998E-2</v>
      </c>
      <c r="G20" s="57">
        <v>6.0000000000000001E-3</v>
      </c>
      <c r="H20" s="57">
        <v>138</v>
      </c>
      <c r="I20" s="57">
        <v>26.72</v>
      </c>
      <c r="J20" s="57">
        <v>143.63</v>
      </c>
      <c r="K20" s="57">
        <v>6.68</v>
      </c>
      <c r="L20" s="57">
        <v>29.89</v>
      </c>
      <c r="M20" s="57">
        <v>5.37</v>
      </c>
    </row>
    <row r="21" spans="1:13" ht="15">
      <c r="A21" s="6"/>
      <c r="B21" s="37"/>
      <c r="C21" s="39" t="s">
        <v>24</v>
      </c>
      <c r="D21" s="6"/>
      <c r="E21" s="58" t="s">
        <v>179</v>
      </c>
      <c r="F21" s="58">
        <v>4.5999999999999999E-2</v>
      </c>
      <c r="G21" s="58">
        <v>7.0000000000000001E-3</v>
      </c>
      <c r="H21" s="58">
        <v>95</v>
      </c>
      <c r="I21" s="58">
        <v>26.95</v>
      </c>
      <c r="J21" s="58">
        <v>147.16999999999999</v>
      </c>
      <c r="K21" s="58">
        <v>6.51</v>
      </c>
      <c r="L21" s="58">
        <v>30.42</v>
      </c>
      <c r="M21" s="58">
        <v>4.21</v>
      </c>
    </row>
    <row r="22" spans="1:13" ht="15.75" thickBot="1">
      <c r="A22" s="6"/>
      <c r="B22" s="38"/>
      <c r="C22" s="40"/>
      <c r="D22" s="6"/>
      <c r="E22" s="57" t="s">
        <v>180</v>
      </c>
      <c r="F22" s="57">
        <v>4.9000000000000002E-2</v>
      </c>
      <c r="G22" s="57">
        <v>6.0000000000000001E-3</v>
      </c>
      <c r="H22" s="57">
        <v>124</v>
      </c>
      <c r="I22" s="57">
        <v>26.97</v>
      </c>
      <c r="J22" s="57">
        <v>152</v>
      </c>
      <c r="K22" s="57">
        <v>6.21</v>
      </c>
      <c r="L22" s="57">
        <v>30.99</v>
      </c>
      <c r="M22" s="57">
        <v>2.93</v>
      </c>
    </row>
    <row r="23" spans="1:13" ht="15">
      <c r="A23" s="6"/>
      <c r="B23" s="6"/>
      <c r="C23" s="6"/>
      <c r="D23" s="6"/>
      <c r="E23" s="58" t="s">
        <v>181</v>
      </c>
      <c r="F23" s="58">
        <v>4.7E-2</v>
      </c>
      <c r="G23" s="58">
        <v>7.0000000000000001E-3</v>
      </c>
      <c r="H23" s="58">
        <v>98</v>
      </c>
      <c r="I23" s="58">
        <v>27.05</v>
      </c>
      <c r="J23" s="58">
        <v>144.16</v>
      </c>
      <c r="K23" s="58">
        <v>6.06</v>
      </c>
      <c r="L23" s="58">
        <v>30.49</v>
      </c>
      <c r="M23" s="58">
        <v>3.2</v>
      </c>
    </row>
    <row r="24" spans="1:13" ht="15">
      <c r="A24" s="6"/>
      <c r="B24" s="6"/>
      <c r="C24" s="6"/>
      <c r="D24" s="6"/>
      <c r="E24" s="57" t="s">
        <v>182</v>
      </c>
      <c r="F24" s="57">
        <v>4.7E-2</v>
      </c>
      <c r="G24" s="57">
        <v>0.01</v>
      </c>
      <c r="H24" s="57">
        <v>68</v>
      </c>
      <c r="I24" s="57">
        <v>26.65</v>
      </c>
      <c r="J24" s="57">
        <v>146.96</v>
      </c>
      <c r="K24" s="57">
        <v>5.05</v>
      </c>
      <c r="L24" s="57">
        <v>29.6</v>
      </c>
      <c r="M24" s="57">
        <v>4.72</v>
      </c>
    </row>
    <row r="25" spans="1:13" ht="15">
      <c r="A25" s="6"/>
      <c r="B25" s="6"/>
      <c r="C25" s="6"/>
      <c r="D25" s="6"/>
      <c r="E25" s="58" t="s">
        <v>183</v>
      </c>
      <c r="F25" s="58">
        <v>4.9000000000000002E-2</v>
      </c>
      <c r="G25" s="58">
        <v>1.2999999999999999E-2</v>
      </c>
      <c r="H25" s="58">
        <v>69</v>
      </c>
      <c r="I25" s="58">
        <v>25.55</v>
      </c>
      <c r="J25" s="58">
        <v>151.6</v>
      </c>
      <c r="K25" s="58">
        <v>3.75</v>
      </c>
      <c r="L25" s="58">
        <v>28.11</v>
      </c>
      <c r="M25" s="58">
        <v>7.08</v>
      </c>
    </row>
    <row r="26" spans="1:13" ht="15">
      <c r="A26" s="6"/>
      <c r="B26" s="6"/>
      <c r="C26" s="6"/>
      <c r="D26" s="6"/>
      <c r="E26" s="57" t="s">
        <v>184</v>
      </c>
      <c r="F26" s="57">
        <v>3.2000000000000001E-2</v>
      </c>
      <c r="G26" s="57">
        <v>1.7999999999999999E-2</v>
      </c>
      <c r="H26" s="57">
        <v>71</v>
      </c>
      <c r="I26" s="57">
        <v>24.58</v>
      </c>
      <c r="J26" s="57">
        <v>140.61000000000001</v>
      </c>
      <c r="K26" s="57">
        <v>2.64</v>
      </c>
      <c r="L26" s="57">
        <v>26.92</v>
      </c>
      <c r="M26" s="57">
        <v>9.06</v>
      </c>
    </row>
    <row r="27" spans="1:13" ht="15">
      <c r="A27" s="6"/>
      <c r="B27" s="6"/>
      <c r="C27" s="6"/>
      <c r="D27" s="6"/>
      <c r="E27" s="58" t="s">
        <v>185</v>
      </c>
      <c r="F27" s="58">
        <v>3.2000000000000001E-2</v>
      </c>
      <c r="G27" s="58">
        <v>1.0999999999999999E-2</v>
      </c>
      <c r="H27" s="58">
        <v>56</v>
      </c>
      <c r="I27" s="58">
        <v>24.32</v>
      </c>
      <c r="J27" s="58">
        <v>130.03</v>
      </c>
      <c r="K27" s="58">
        <v>2.99</v>
      </c>
      <c r="L27" s="58">
        <v>26.11</v>
      </c>
      <c r="M27" s="58">
        <v>10.45</v>
      </c>
    </row>
    <row r="28" spans="1:13" ht="15">
      <c r="A28" s="6"/>
      <c r="B28" s="6"/>
      <c r="C28" s="6"/>
      <c r="D28" s="6"/>
      <c r="E28" s="57" t="s">
        <v>186</v>
      </c>
      <c r="F28" s="57">
        <v>3.5000000000000003E-2</v>
      </c>
      <c r="G28" s="57">
        <v>8.0000000000000002E-3</v>
      </c>
      <c r="H28" s="57">
        <v>52</v>
      </c>
      <c r="I28" s="57">
        <v>24.29</v>
      </c>
      <c r="J28" s="57">
        <v>130.96</v>
      </c>
      <c r="K28" s="57">
        <v>3.13</v>
      </c>
      <c r="L28" s="57">
        <v>25.57</v>
      </c>
      <c r="M28" s="57">
        <v>12.09</v>
      </c>
    </row>
    <row r="29" spans="1:13" ht="15">
      <c r="A29" s="6"/>
      <c r="B29" s="6"/>
      <c r="C29" s="6"/>
      <c r="D29" s="6"/>
      <c r="E29" s="58" t="s">
        <v>187</v>
      </c>
      <c r="F29" s="58">
        <v>3.9E-2</v>
      </c>
      <c r="G29" s="58">
        <v>5.0000000000000001E-3</v>
      </c>
      <c r="H29" s="58">
        <v>47</v>
      </c>
      <c r="I29" s="58">
        <v>24.21</v>
      </c>
      <c r="J29" s="58">
        <v>151.58000000000001</v>
      </c>
      <c r="K29" s="58">
        <v>4.21</v>
      </c>
      <c r="L29" s="58">
        <v>24.54</v>
      </c>
      <c r="M29" s="58">
        <v>14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3.7708333333333351E-2</v>
      </c>
      <c r="G31" s="32">
        <f>AVERAGE(G6:G29)</f>
        <v>6.8333333333333345E-3</v>
      </c>
      <c r="H31" s="36">
        <f>MAX(H6:H29)</f>
        <v>170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25" priority="1" operator="greaterThan">
      <formula>$K$32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6BBA-959B-4700-BDBB-A5E0BA7E4BAA}">
  <dimension ref="A1:M39"/>
  <sheetViews>
    <sheetView workbookViewId="0">
      <selection activeCell="E6" sqref="E6:M29"/>
    </sheetView>
  </sheetViews>
  <sheetFormatPr baseColWidth="10" defaultRowHeight="14.25"/>
  <cols>
    <col min="5" max="5" width="17.7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45784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188</v>
      </c>
      <c r="F6" s="57">
        <v>3.3000000000000002E-2</v>
      </c>
      <c r="G6" s="57">
        <v>5.0000000000000001E-3</v>
      </c>
      <c r="H6" s="57">
        <v>31</v>
      </c>
      <c r="I6" s="57">
        <v>24.26</v>
      </c>
      <c r="J6" s="57">
        <v>168.57</v>
      </c>
      <c r="K6" s="57">
        <v>2.64</v>
      </c>
      <c r="L6" s="57">
        <v>23.5</v>
      </c>
      <c r="M6" s="57">
        <v>16.95</v>
      </c>
    </row>
    <row r="7" spans="1:13" ht="15.75" thickBot="1">
      <c r="A7" s="6"/>
      <c r="B7" s="6"/>
      <c r="C7" s="6"/>
      <c r="D7" s="6"/>
      <c r="E7" s="58" t="s">
        <v>189</v>
      </c>
      <c r="F7" s="58">
        <v>0.03</v>
      </c>
      <c r="G7" s="58">
        <v>4.0000000000000001E-3</v>
      </c>
      <c r="H7" s="58">
        <v>25</v>
      </c>
      <c r="I7" s="58">
        <v>24.29</v>
      </c>
      <c r="J7" s="58">
        <v>188.74</v>
      </c>
      <c r="K7" s="58">
        <v>2.4500000000000002</v>
      </c>
      <c r="L7" s="58">
        <v>22.31</v>
      </c>
      <c r="M7" s="58">
        <v>18.940000000000001</v>
      </c>
    </row>
    <row r="8" spans="1:13" ht="15.75" thickBot="1">
      <c r="A8" s="6"/>
      <c r="B8" s="43" t="s">
        <v>10</v>
      </c>
      <c r="C8" s="43"/>
      <c r="D8" s="6"/>
      <c r="E8" s="57" t="s">
        <v>190</v>
      </c>
      <c r="F8" s="57">
        <v>3.3000000000000002E-2</v>
      </c>
      <c r="G8" s="57">
        <v>3.0000000000000001E-3</v>
      </c>
      <c r="H8" s="57">
        <v>31</v>
      </c>
      <c r="I8" s="57">
        <v>24.21</v>
      </c>
      <c r="J8" s="57">
        <v>175.92</v>
      </c>
      <c r="K8" s="57">
        <v>3.28</v>
      </c>
      <c r="L8" s="57">
        <v>21.11</v>
      </c>
      <c r="M8" s="57">
        <v>20.85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191</v>
      </c>
      <c r="F9" s="58">
        <v>3.1E-2</v>
      </c>
      <c r="G9" s="58">
        <v>4.0000000000000001E-3</v>
      </c>
      <c r="H9" s="58">
        <v>22</v>
      </c>
      <c r="I9" s="58">
        <v>24.23</v>
      </c>
      <c r="J9" s="58">
        <v>160.28</v>
      </c>
      <c r="K9" s="58">
        <v>2.5</v>
      </c>
      <c r="L9" s="58">
        <v>21.07</v>
      </c>
      <c r="M9" s="58">
        <v>22.23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192</v>
      </c>
      <c r="F10" s="57">
        <v>3.1E-2</v>
      </c>
      <c r="G10" s="57">
        <v>4.0000000000000001E-3</v>
      </c>
      <c r="H10" s="57">
        <v>22</v>
      </c>
      <c r="I10" s="57">
        <v>24.33</v>
      </c>
      <c r="J10" s="57">
        <v>159.01</v>
      </c>
      <c r="K10" s="57">
        <v>2.04</v>
      </c>
      <c r="L10" s="57">
        <v>20.97</v>
      </c>
      <c r="M10" s="57">
        <v>23.72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193</v>
      </c>
      <c r="F11" s="58">
        <v>2.5999999999999999E-2</v>
      </c>
      <c r="G11" s="58">
        <v>5.0000000000000001E-3</v>
      </c>
      <c r="H11" s="58">
        <v>20</v>
      </c>
      <c r="I11" s="58">
        <v>24.29</v>
      </c>
      <c r="J11" s="58">
        <v>201.14</v>
      </c>
      <c r="K11" s="58">
        <v>1.72</v>
      </c>
      <c r="L11" s="58">
        <v>19.829999999999998</v>
      </c>
      <c r="M11" s="58">
        <v>25.86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194</v>
      </c>
      <c r="F12" s="57">
        <v>2.5000000000000001E-2</v>
      </c>
      <c r="G12" s="57">
        <v>1.2E-2</v>
      </c>
      <c r="H12" s="57">
        <v>26</v>
      </c>
      <c r="I12" s="57">
        <v>24.28</v>
      </c>
      <c r="J12" s="57">
        <v>188.89</v>
      </c>
      <c r="K12" s="57">
        <v>2.71</v>
      </c>
      <c r="L12" s="57">
        <v>19.579999999999998</v>
      </c>
      <c r="M12" s="57">
        <v>27.03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195</v>
      </c>
      <c r="F13" s="58">
        <v>2.7E-2</v>
      </c>
      <c r="G13" s="58">
        <v>1.4E-2</v>
      </c>
      <c r="H13" s="58">
        <v>41</v>
      </c>
      <c r="I13" s="58">
        <v>24.23</v>
      </c>
      <c r="J13" s="58">
        <v>173.09</v>
      </c>
      <c r="K13" s="58">
        <v>2.99</v>
      </c>
      <c r="L13" s="58">
        <v>21.23</v>
      </c>
      <c r="M13" s="58">
        <v>27.52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196</v>
      </c>
      <c r="F14" s="57">
        <v>3.7999999999999999E-2</v>
      </c>
      <c r="G14" s="57">
        <v>8.9999999999999993E-3</v>
      </c>
      <c r="H14" s="57">
        <v>41</v>
      </c>
      <c r="I14" s="57">
        <v>24.12</v>
      </c>
      <c r="J14" s="57">
        <v>174.04</v>
      </c>
      <c r="K14" s="57">
        <v>4</v>
      </c>
      <c r="L14" s="57">
        <v>22.75</v>
      </c>
      <c r="M14" s="57">
        <v>27.03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197</v>
      </c>
      <c r="F15" s="58">
        <v>4.2000000000000003E-2</v>
      </c>
      <c r="G15" s="58">
        <v>7.0000000000000001E-3</v>
      </c>
      <c r="H15" s="58">
        <v>40</v>
      </c>
      <c r="I15" s="58">
        <v>24.08</v>
      </c>
      <c r="J15" s="58">
        <v>157.01</v>
      </c>
      <c r="K15" s="58">
        <v>4.41</v>
      </c>
      <c r="L15" s="58">
        <v>24.66</v>
      </c>
      <c r="M15" s="58">
        <v>24.7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198</v>
      </c>
      <c r="F16" s="57">
        <v>0.04</v>
      </c>
      <c r="G16" s="57">
        <v>6.0000000000000001E-3</v>
      </c>
      <c r="H16" s="57">
        <v>29</v>
      </c>
      <c r="I16" s="57">
        <v>24.49</v>
      </c>
      <c r="J16" s="57">
        <v>152.24</v>
      </c>
      <c r="K16" s="57">
        <v>4.76</v>
      </c>
      <c r="L16" s="57">
        <v>26.71</v>
      </c>
      <c r="M16" s="57">
        <v>18.82</v>
      </c>
    </row>
    <row r="17" spans="1:13" ht="15">
      <c r="A17" s="6"/>
      <c r="B17" s="6"/>
      <c r="C17" s="6"/>
      <c r="D17" s="6"/>
      <c r="E17" s="58" t="s">
        <v>199</v>
      </c>
      <c r="F17" s="58">
        <v>0.04</v>
      </c>
      <c r="G17" s="58">
        <v>5.0000000000000001E-3</v>
      </c>
      <c r="H17" s="58">
        <v>33</v>
      </c>
      <c r="I17" s="58">
        <v>25.27</v>
      </c>
      <c r="J17" s="58">
        <v>150.26</v>
      </c>
      <c r="K17" s="58">
        <v>4.6900000000000004</v>
      </c>
      <c r="L17" s="58">
        <v>28.28</v>
      </c>
      <c r="M17" s="58">
        <v>15.06</v>
      </c>
    </row>
    <row r="18" spans="1:13" ht="15.75" thickBot="1">
      <c r="A18" s="6"/>
      <c r="B18" s="6"/>
      <c r="C18" s="6"/>
      <c r="D18" s="6"/>
      <c r="E18" s="57" t="s">
        <v>200</v>
      </c>
      <c r="F18" s="57">
        <v>0.04</v>
      </c>
      <c r="G18" s="57">
        <v>5.0000000000000001E-3</v>
      </c>
      <c r="H18" s="57">
        <v>29</v>
      </c>
      <c r="I18" s="57">
        <v>26.13</v>
      </c>
      <c r="J18" s="57">
        <v>161.83000000000001</v>
      </c>
      <c r="K18" s="57">
        <v>4.66</v>
      </c>
      <c r="L18" s="57">
        <v>29.86</v>
      </c>
      <c r="M18" s="57">
        <v>11.67</v>
      </c>
    </row>
    <row r="19" spans="1:13" ht="15">
      <c r="A19" s="6"/>
      <c r="B19" s="44"/>
      <c r="C19" s="45" t="s">
        <v>23</v>
      </c>
      <c r="D19" s="6"/>
      <c r="E19" s="58" t="s">
        <v>201</v>
      </c>
      <c r="F19" s="58">
        <v>3.4000000000000002E-2</v>
      </c>
      <c r="G19" s="58">
        <v>8.0000000000000002E-3</v>
      </c>
      <c r="H19" s="58">
        <v>24</v>
      </c>
      <c r="I19" s="58">
        <v>26.58</v>
      </c>
      <c r="J19" s="58">
        <v>142.13</v>
      </c>
      <c r="K19" s="58">
        <v>3.83</v>
      </c>
      <c r="L19" s="58">
        <v>31</v>
      </c>
      <c r="M19" s="58">
        <v>9.89</v>
      </c>
    </row>
    <row r="20" spans="1:13" ht="15.75" thickBot="1">
      <c r="A20" s="6"/>
      <c r="B20" s="40"/>
      <c r="C20" s="46"/>
      <c r="D20" s="6"/>
      <c r="E20" s="57" t="s">
        <v>202</v>
      </c>
      <c r="F20" s="57">
        <v>3.4000000000000002E-2</v>
      </c>
      <c r="G20" s="57">
        <v>7.0000000000000001E-3</v>
      </c>
      <c r="H20" s="57">
        <v>37</v>
      </c>
      <c r="I20" s="57">
        <v>26.63</v>
      </c>
      <c r="J20" s="57">
        <v>128.9</v>
      </c>
      <c r="K20" s="57">
        <v>3.4</v>
      </c>
      <c r="L20" s="57">
        <v>32.200000000000003</v>
      </c>
      <c r="M20" s="57">
        <v>8.0299999999999994</v>
      </c>
    </row>
    <row r="21" spans="1:13" ht="15">
      <c r="A21" s="6"/>
      <c r="B21" s="37"/>
      <c r="C21" s="39" t="s">
        <v>24</v>
      </c>
      <c r="D21" s="6"/>
      <c r="E21" s="58" t="s">
        <v>203</v>
      </c>
      <c r="F21" s="58">
        <v>3.7999999999999999E-2</v>
      </c>
      <c r="G21" s="58">
        <v>7.0000000000000001E-3</v>
      </c>
      <c r="H21" s="58">
        <v>38</v>
      </c>
      <c r="I21" s="58">
        <v>27</v>
      </c>
      <c r="J21" s="58">
        <v>137.96</v>
      </c>
      <c r="K21" s="58">
        <v>4.0199999999999996</v>
      </c>
      <c r="L21" s="58">
        <v>32.409999999999997</v>
      </c>
      <c r="M21" s="58">
        <v>6.91</v>
      </c>
    </row>
    <row r="22" spans="1:13" ht="15.75" thickBot="1">
      <c r="A22" s="6"/>
      <c r="B22" s="38"/>
      <c r="C22" s="40"/>
      <c r="D22" s="6"/>
      <c r="E22" s="57" t="s">
        <v>204</v>
      </c>
      <c r="F22" s="57">
        <v>4.2000000000000003E-2</v>
      </c>
      <c r="G22" s="57">
        <v>6.0000000000000001E-3</v>
      </c>
      <c r="H22" s="57">
        <v>31</v>
      </c>
      <c r="I22" s="57">
        <v>27.1</v>
      </c>
      <c r="J22" s="57">
        <v>153.12</v>
      </c>
      <c r="K22" s="57">
        <v>4.2</v>
      </c>
      <c r="L22" s="57">
        <v>32.71</v>
      </c>
      <c r="M22" s="57">
        <v>6.26</v>
      </c>
    </row>
    <row r="23" spans="1:13" ht="15">
      <c r="A23" s="6"/>
      <c r="B23" s="6"/>
      <c r="C23" s="6"/>
      <c r="D23" s="6"/>
      <c r="E23" s="58" t="s">
        <v>205</v>
      </c>
      <c r="F23" s="58">
        <v>4.2999999999999997E-2</v>
      </c>
      <c r="G23" s="58">
        <v>7.0000000000000001E-3</v>
      </c>
      <c r="H23" s="58">
        <v>44</v>
      </c>
      <c r="I23" s="58">
        <v>27.16</v>
      </c>
      <c r="J23" s="58">
        <v>165.25</v>
      </c>
      <c r="K23" s="58">
        <v>4.03</v>
      </c>
      <c r="L23" s="58">
        <v>32.479999999999997</v>
      </c>
      <c r="M23" s="58">
        <v>5.76</v>
      </c>
    </row>
    <row r="24" spans="1:13" ht="15">
      <c r="A24" s="6"/>
      <c r="B24" s="6"/>
      <c r="C24" s="6"/>
      <c r="D24" s="6"/>
      <c r="E24" s="57" t="s">
        <v>206</v>
      </c>
      <c r="F24" s="57">
        <v>4.2999999999999997E-2</v>
      </c>
      <c r="G24" s="57">
        <v>1.2E-2</v>
      </c>
      <c r="H24" s="57">
        <v>41</v>
      </c>
      <c r="I24" s="57">
        <v>25.36</v>
      </c>
      <c r="J24" s="57">
        <v>159.19</v>
      </c>
      <c r="K24" s="57">
        <v>3.61</v>
      </c>
      <c r="L24" s="57">
        <v>31.46</v>
      </c>
      <c r="M24" s="57">
        <v>6.14</v>
      </c>
    </row>
    <row r="25" spans="1:13" ht="15">
      <c r="A25" s="6"/>
      <c r="B25" s="6"/>
      <c r="C25" s="6"/>
      <c r="D25" s="6"/>
      <c r="E25" s="58" t="s">
        <v>207</v>
      </c>
      <c r="F25" s="58">
        <v>3.9E-2</v>
      </c>
      <c r="G25" s="58">
        <v>1.6E-2</v>
      </c>
      <c r="H25" s="58">
        <v>52</v>
      </c>
      <c r="I25" s="58">
        <v>23.83</v>
      </c>
      <c r="J25" s="58">
        <v>185.59</v>
      </c>
      <c r="K25" s="58">
        <v>3.29</v>
      </c>
      <c r="L25" s="58">
        <v>29.19</v>
      </c>
      <c r="M25" s="58">
        <v>16.739999999999998</v>
      </c>
    </row>
    <row r="26" spans="1:13" ht="15">
      <c r="A26" s="6"/>
      <c r="B26" s="6"/>
      <c r="C26" s="6"/>
      <c r="D26" s="6"/>
      <c r="E26" s="57" t="s">
        <v>208</v>
      </c>
      <c r="F26" s="57">
        <v>3.5999999999999997E-2</v>
      </c>
      <c r="G26" s="57">
        <v>1.2E-2</v>
      </c>
      <c r="H26" s="57">
        <v>76</v>
      </c>
      <c r="I26" s="57">
        <v>24.3</v>
      </c>
      <c r="J26" s="57">
        <v>38.86</v>
      </c>
      <c r="K26" s="57">
        <v>4.9000000000000004</v>
      </c>
      <c r="L26" s="57">
        <v>24.86</v>
      </c>
      <c r="M26" s="57">
        <v>52.66</v>
      </c>
    </row>
    <row r="27" spans="1:13" ht="15">
      <c r="A27" s="6"/>
      <c r="B27" s="6"/>
      <c r="C27" s="6"/>
      <c r="D27" s="6"/>
      <c r="E27" s="58" t="s">
        <v>209</v>
      </c>
      <c r="F27" s="58">
        <v>3.4000000000000002E-2</v>
      </c>
      <c r="G27" s="58">
        <v>1.0999999999999999E-2</v>
      </c>
      <c r="H27" s="58">
        <v>133</v>
      </c>
      <c r="I27" s="58">
        <v>25.18</v>
      </c>
      <c r="J27" s="58">
        <v>338.42</v>
      </c>
      <c r="K27" s="58">
        <v>4.6399999999999997</v>
      </c>
      <c r="L27" s="58">
        <v>23.38</v>
      </c>
      <c r="M27" s="58">
        <v>63.37</v>
      </c>
    </row>
    <row r="28" spans="1:13" ht="15">
      <c r="A28" s="6"/>
      <c r="B28" s="6"/>
      <c r="C28" s="6"/>
      <c r="D28" s="6"/>
      <c r="E28" s="57" t="s">
        <v>210</v>
      </c>
      <c r="F28" s="57">
        <v>3.1E-2</v>
      </c>
      <c r="G28" s="57">
        <v>1.2E-2</v>
      </c>
      <c r="H28" s="57">
        <v>83</v>
      </c>
      <c r="I28" s="57">
        <v>25.37</v>
      </c>
      <c r="J28" s="57">
        <v>23.85</v>
      </c>
      <c r="K28" s="57">
        <v>3.72</v>
      </c>
      <c r="L28" s="57">
        <v>23.04</v>
      </c>
      <c r="M28" s="57">
        <v>64.3</v>
      </c>
    </row>
    <row r="29" spans="1:13" ht="15">
      <c r="A29" s="6"/>
      <c r="B29" s="6"/>
      <c r="C29" s="6"/>
      <c r="D29" s="6"/>
      <c r="E29" s="58" t="s">
        <v>211</v>
      </c>
      <c r="F29" s="58">
        <v>3.5999999999999997E-2</v>
      </c>
      <c r="G29" s="58">
        <v>8.9999999999999993E-3</v>
      </c>
      <c r="H29" s="58">
        <v>85</v>
      </c>
      <c r="I29" s="58">
        <v>25.33</v>
      </c>
      <c r="J29" s="58">
        <v>42.47</v>
      </c>
      <c r="K29" s="58">
        <v>4.0599999999999996</v>
      </c>
      <c r="L29" s="58">
        <v>22.6</v>
      </c>
      <c r="M29" s="58">
        <v>65.150000000000006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3.525000000000001E-2</v>
      </c>
      <c r="G31" s="32">
        <f>AVERAGE(G6:G29)</f>
        <v>7.9166666666666708E-3</v>
      </c>
      <c r="H31" s="36">
        <f>MAX(H6:H29)</f>
        <v>133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24" priority="1" operator="greaterThan">
      <formula>$K$32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274E-909E-421B-80C2-65F945C38879}">
  <dimension ref="A1:M39"/>
  <sheetViews>
    <sheetView workbookViewId="0">
      <selection activeCell="E6" sqref="E6:M29"/>
    </sheetView>
  </sheetViews>
  <sheetFormatPr baseColWidth="10" defaultRowHeight="14.25"/>
  <cols>
    <col min="5" max="5" width="16.2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45785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212</v>
      </c>
      <c r="F6" s="57">
        <v>3.3000000000000002E-2</v>
      </c>
      <c r="G6" s="57">
        <v>8.9999999999999993E-3</v>
      </c>
      <c r="H6" s="57">
        <v>67</v>
      </c>
      <c r="I6" s="57">
        <v>25.3</v>
      </c>
      <c r="J6" s="57">
        <v>335.87</v>
      </c>
      <c r="K6" s="57">
        <v>3.93</v>
      </c>
      <c r="L6" s="57">
        <v>21.47</v>
      </c>
      <c r="M6" s="57">
        <v>68.92</v>
      </c>
    </row>
    <row r="7" spans="1:13" ht="15.75" thickBot="1">
      <c r="A7" s="6"/>
      <c r="B7" s="6"/>
      <c r="C7" s="6"/>
      <c r="D7" s="6"/>
      <c r="E7" s="58" t="s">
        <v>213</v>
      </c>
      <c r="F7" s="58">
        <v>3.1E-2</v>
      </c>
      <c r="G7" s="58">
        <v>1.0999999999999999E-2</v>
      </c>
      <c r="H7" s="58">
        <v>59</v>
      </c>
      <c r="I7" s="58">
        <v>25.16</v>
      </c>
      <c r="J7" s="58">
        <v>20.39</v>
      </c>
      <c r="K7" s="58">
        <v>3.71</v>
      </c>
      <c r="L7" s="58">
        <v>20.68</v>
      </c>
      <c r="M7" s="58">
        <v>68.91</v>
      </c>
    </row>
    <row r="8" spans="1:13" ht="15.75" thickBot="1">
      <c r="A8" s="6"/>
      <c r="B8" s="43" t="s">
        <v>10</v>
      </c>
      <c r="C8" s="43"/>
      <c r="D8" s="6"/>
      <c r="E8" s="57" t="s">
        <v>214</v>
      </c>
      <c r="F8" s="57">
        <v>3.1E-2</v>
      </c>
      <c r="G8" s="57">
        <v>1.2E-2</v>
      </c>
      <c r="H8" s="57">
        <v>54</v>
      </c>
      <c r="I8" s="57">
        <v>25.01</v>
      </c>
      <c r="J8" s="57">
        <v>38.57</v>
      </c>
      <c r="K8" s="57">
        <v>3.67</v>
      </c>
      <c r="L8" s="57">
        <v>20.05</v>
      </c>
      <c r="M8" s="57">
        <v>70.52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215</v>
      </c>
      <c r="F9" s="58">
        <v>3.3000000000000002E-2</v>
      </c>
      <c r="G9" s="58">
        <v>0.01</v>
      </c>
      <c r="H9" s="58">
        <v>62</v>
      </c>
      <c r="I9" s="58">
        <v>24.81</v>
      </c>
      <c r="J9" s="58">
        <v>27.87</v>
      </c>
      <c r="K9" s="58">
        <v>3.04</v>
      </c>
      <c r="L9" s="58">
        <v>19.760000000000002</v>
      </c>
      <c r="M9" s="58">
        <v>72.39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216</v>
      </c>
      <c r="F10" s="57">
        <v>3.2000000000000001E-2</v>
      </c>
      <c r="G10" s="57">
        <v>8.0000000000000002E-3</v>
      </c>
      <c r="H10" s="57">
        <v>72</v>
      </c>
      <c r="I10" s="57">
        <v>24.78</v>
      </c>
      <c r="J10" s="57">
        <v>130.30000000000001</v>
      </c>
      <c r="K10" s="57">
        <v>2.34</v>
      </c>
      <c r="L10" s="57">
        <v>19.260000000000002</v>
      </c>
      <c r="M10" s="57">
        <v>71.25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217</v>
      </c>
      <c r="F11" s="58">
        <v>2.5999999999999999E-2</v>
      </c>
      <c r="G11" s="58">
        <v>1.0999999999999999E-2</v>
      </c>
      <c r="H11" s="58">
        <v>55</v>
      </c>
      <c r="I11" s="58">
        <v>24.58</v>
      </c>
      <c r="J11" s="58">
        <v>189.61</v>
      </c>
      <c r="K11" s="58">
        <v>1.62</v>
      </c>
      <c r="L11" s="58">
        <v>18.5</v>
      </c>
      <c r="M11" s="58">
        <v>70.540000000000006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218</v>
      </c>
      <c r="F12" s="57">
        <v>2.1000000000000001E-2</v>
      </c>
      <c r="G12" s="57">
        <v>1.6E-2</v>
      </c>
      <c r="H12" s="57">
        <v>63</v>
      </c>
      <c r="I12" s="57">
        <v>24.41</v>
      </c>
      <c r="J12" s="57">
        <v>210.26</v>
      </c>
      <c r="K12" s="57">
        <v>1.02</v>
      </c>
      <c r="L12" s="57">
        <v>18.39</v>
      </c>
      <c r="M12" s="57">
        <v>71.09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219</v>
      </c>
      <c r="F13" s="58">
        <v>2.1000000000000001E-2</v>
      </c>
      <c r="G13" s="58">
        <v>0.02</v>
      </c>
      <c r="H13" s="58">
        <v>73</v>
      </c>
      <c r="I13" s="58">
        <v>24.39</v>
      </c>
      <c r="J13" s="58">
        <v>184.74</v>
      </c>
      <c r="K13" s="58">
        <v>1.1399999999999999</v>
      </c>
      <c r="L13" s="58">
        <v>19.53</v>
      </c>
      <c r="M13" s="58">
        <v>66.53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220</v>
      </c>
      <c r="F14" s="57">
        <v>0.03</v>
      </c>
      <c r="G14" s="57">
        <v>2.3E-2</v>
      </c>
      <c r="H14" s="57">
        <v>91</v>
      </c>
      <c r="I14" s="57">
        <v>24.64</v>
      </c>
      <c r="J14" s="57">
        <v>168.43</v>
      </c>
      <c r="K14" s="57">
        <v>1.39</v>
      </c>
      <c r="L14" s="57">
        <v>21.2</v>
      </c>
      <c r="M14" s="57">
        <v>61.83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221</v>
      </c>
      <c r="F15" s="58">
        <v>4.5999999999999999E-2</v>
      </c>
      <c r="G15" s="58">
        <v>1.4E-2</v>
      </c>
      <c r="H15" s="58">
        <v>102</v>
      </c>
      <c r="I15" s="58">
        <v>25.24</v>
      </c>
      <c r="J15" s="58">
        <v>89.82</v>
      </c>
      <c r="K15" s="58">
        <v>1.47</v>
      </c>
      <c r="L15" s="58">
        <v>23.64</v>
      </c>
      <c r="M15" s="58">
        <v>55.94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222</v>
      </c>
      <c r="F16" s="57">
        <v>5.8999999999999997E-2</v>
      </c>
      <c r="G16" s="57">
        <v>1.4E-2</v>
      </c>
      <c r="H16" s="57">
        <v>100</v>
      </c>
      <c r="I16" s="57">
        <v>25.45</v>
      </c>
      <c r="J16" s="57">
        <v>286.61</v>
      </c>
      <c r="K16" s="57">
        <v>2.0099999999999998</v>
      </c>
      <c r="L16" s="57">
        <v>26.07</v>
      </c>
      <c r="M16" s="57">
        <v>41.69</v>
      </c>
    </row>
    <row r="17" spans="1:13" ht="15">
      <c r="A17" s="6"/>
      <c r="B17" s="6"/>
      <c r="C17" s="6"/>
      <c r="D17" s="6"/>
      <c r="E17" s="58" t="s">
        <v>223</v>
      </c>
      <c r="F17" s="58">
        <v>7.8E-2</v>
      </c>
      <c r="G17" s="58">
        <v>1.2999999999999999E-2</v>
      </c>
      <c r="H17" s="58">
        <v>99</v>
      </c>
      <c r="I17" s="58">
        <v>25.9</v>
      </c>
      <c r="J17" s="58">
        <v>233.28</v>
      </c>
      <c r="K17" s="58">
        <v>2.2400000000000002</v>
      </c>
      <c r="L17" s="58">
        <v>27.88</v>
      </c>
      <c r="M17" s="58">
        <v>30.78</v>
      </c>
    </row>
    <row r="18" spans="1:13" ht="15.75" thickBot="1">
      <c r="A18" s="6"/>
      <c r="B18" s="6"/>
      <c r="C18" s="6"/>
      <c r="D18" s="6"/>
      <c r="E18" s="57" t="s">
        <v>224</v>
      </c>
      <c r="F18" s="57">
        <v>5.7000000000000002E-2</v>
      </c>
      <c r="G18" s="57">
        <v>8.0000000000000002E-3</v>
      </c>
      <c r="H18" s="57">
        <v>88</v>
      </c>
      <c r="I18" s="57">
        <v>26.32</v>
      </c>
      <c r="J18" s="57">
        <v>158.12</v>
      </c>
      <c r="K18" s="57">
        <v>3.03</v>
      </c>
      <c r="L18" s="57">
        <v>30.19</v>
      </c>
      <c r="M18" s="57">
        <v>13.74</v>
      </c>
    </row>
    <row r="19" spans="1:13" ht="15">
      <c r="A19" s="6"/>
      <c r="B19" s="44"/>
      <c r="C19" s="45" t="s">
        <v>23</v>
      </c>
      <c r="D19" s="6"/>
      <c r="E19" s="58" t="s">
        <v>225</v>
      </c>
      <c r="F19" s="58">
        <v>4.5999999999999999E-2</v>
      </c>
      <c r="G19" s="58">
        <v>7.0000000000000001E-3</v>
      </c>
      <c r="H19" s="58">
        <v>47</v>
      </c>
      <c r="I19" s="58">
        <v>26.58</v>
      </c>
      <c r="J19" s="58">
        <v>142.75</v>
      </c>
      <c r="K19" s="58">
        <v>3.89</v>
      </c>
      <c r="L19" s="58">
        <v>31.73</v>
      </c>
      <c r="M19" s="58">
        <v>7.29</v>
      </c>
    </row>
    <row r="20" spans="1:13" ht="15.75" thickBot="1">
      <c r="A20" s="6"/>
      <c r="B20" s="40"/>
      <c r="C20" s="46"/>
      <c r="D20" s="6"/>
      <c r="E20" s="57" t="s">
        <v>226</v>
      </c>
      <c r="F20" s="57">
        <v>4.7E-2</v>
      </c>
      <c r="G20" s="57">
        <v>6.0000000000000001E-3</v>
      </c>
      <c r="H20" s="57">
        <v>58</v>
      </c>
      <c r="I20" s="57">
        <v>26.98</v>
      </c>
      <c r="J20" s="57">
        <v>137.62</v>
      </c>
      <c r="K20" s="57">
        <v>4.2300000000000004</v>
      </c>
      <c r="L20" s="57">
        <v>32.590000000000003</v>
      </c>
      <c r="M20" s="57">
        <v>4.7</v>
      </c>
    </row>
    <row r="21" spans="1:13" ht="15">
      <c r="A21" s="6"/>
      <c r="B21" s="37"/>
      <c r="C21" s="39" t="s">
        <v>24</v>
      </c>
      <c r="D21" s="6"/>
      <c r="E21" s="58" t="s">
        <v>227</v>
      </c>
      <c r="F21" s="58">
        <v>4.9000000000000002E-2</v>
      </c>
      <c r="G21" s="58">
        <v>6.0000000000000001E-3</v>
      </c>
      <c r="H21" s="58">
        <v>52</v>
      </c>
      <c r="I21" s="58">
        <v>27.26</v>
      </c>
      <c r="J21" s="58">
        <v>137.13</v>
      </c>
      <c r="K21" s="58">
        <v>4.37</v>
      </c>
      <c r="L21" s="58">
        <v>32.840000000000003</v>
      </c>
      <c r="M21" s="58">
        <v>3.87</v>
      </c>
    </row>
    <row r="22" spans="1:13" ht="15.75" thickBot="1">
      <c r="A22" s="6"/>
      <c r="B22" s="38"/>
      <c r="C22" s="40"/>
      <c r="D22" s="6"/>
      <c r="E22" s="57" t="s">
        <v>228</v>
      </c>
      <c r="F22" s="57">
        <v>5.1999999999999998E-2</v>
      </c>
      <c r="G22" s="57">
        <v>6.0000000000000001E-3</v>
      </c>
      <c r="H22" s="57">
        <v>65</v>
      </c>
      <c r="I22" s="57">
        <v>27.42</v>
      </c>
      <c r="J22" s="57">
        <v>152.63999999999999</v>
      </c>
      <c r="K22" s="57">
        <v>4.18</v>
      </c>
      <c r="L22" s="57">
        <v>33.18</v>
      </c>
      <c r="M22" s="57">
        <v>3.24</v>
      </c>
    </row>
    <row r="23" spans="1:13" ht="15">
      <c r="A23" s="6"/>
      <c r="B23" s="6"/>
      <c r="C23" s="6"/>
      <c r="D23" s="6"/>
      <c r="E23" s="58" t="s">
        <v>229</v>
      </c>
      <c r="F23" s="58">
        <v>5.1999999999999998E-2</v>
      </c>
      <c r="G23" s="58">
        <v>7.0000000000000001E-3</v>
      </c>
      <c r="H23" s="58">
        <v>85</v>
      </c>
      <c r="I23" s="58">
        <v>27.55</v>
      </c>
      <c r="J23" s="58">
        <v>159.79</v>
      </c>
      <c r="K23" s="58">
        <v>3.65</v>
      </c>
      <c r="L23" s="58">
        <v>33.15</v>
      </c>
      <c r="M23" s="58">
        <v>3.21</v>
      </c>
    </row>
    <row r="24" spans="1:13" ht="15">
      <c r="A24" s="6"/>
      <c r="B24" s="6"/>
      <c r="C24" s="6"/>
      <c r="D24" s="6"/>
      <c r="E24" s="57" t="s">
        <v>230</v>
      </c>
      <c r="F24" s="57">
        <v>4.9000000000000002E-2</v>
      </c>
      <c r="G24" s="57">
        <v>1.2E-2</v>
      </c>
      <c r="H24" s="57">
        <v>62</v>
      </c>
      <c r="I24" s="57">
        <v>27.53</v>
      </c>
      <c r="J24" s="57">
        <v>141.77000000000001</v>
      </c>
      <c r="K24" s="57">
        <v>3.01</v>
      </c>
      <c r="L24" s="57">
        <v>32.42</v>
      </c>
      <c r="M24" s="57">
        <v>3.85</v>
      </c>
    </row>
    <row r="25" spans="1:13" ht="15">
      <c r="A25" s="6"/>
      <c r="B25" s="6"/>
      <c r="C25" s="6"/>
      <c r="D25" s="6"/>
      <c r="E25" s="58" t="s">
        <v>231</v>
      </c>
      <c r="F25" s="58">
        <v>3.3000000000000002E-2</v>
      </c>
      <c r="G25" s="58">
        <v>2.4E-2</v>
      </c>
      <c r="H25" s="58">
        <v>67</v>
      </c>
      <c r="I25" s="58">
        <v>27.17</v>
      </c>
      <c r="J25" s="58">
        <v>151.13</v>
      </c>
      <c r="K25" s="58">
        <v>2.12</v>
      </c>
      <c r="L25" s="58">
        <v>30.76</v>
      </c>
      <c r="M25" s="58">
        <v>3.8</v>
      </c>
    </row>
    <row r="26" spans="1:13" ht="15">
      <c r="A26" s="6"/>
      <c r="B26" s="6"/>
      <c r="C26" s="6"/>
      <c r="D26" s="6"/>
      <c r="E26" s="57" t="s">
        <v>232</v>
      </c>
      <c r="F26" s="57">
        <v>2.9000000000000001E-2</v>
      </c>
      <c r="G26" s="57">
        <v>2.4E-2</v>
      </c>
      <c r="H26" s="57">
        <v>50</v>
      </c>
      <c r="I26" s="57">
        <v>26.26</v>
      </c>
      <c r="J26" s="57">
        <v>38.770000000000003</v>
      </c>
      <c r="K26" s="57">
        <v>3.11</v>
      </c>
      <c r="L26" s="57">
        <v>27.04</v>
      </c>
      <c r="M26" s="57">
        <v>31.84</v>
      </c>
    </row>
    <row r="27" spans="1:13" ht="15">
      <c r="A27" s="6"/>
      <c r="B27" s="6"/>
      <c r="C27" s="6"/>
      <c r="D27" s="6"/>
      <c r="E27" s="58" t="s">
        <v>233</v>
      </c>
      <c r="F27" s="58">
        <v>2.7E-2</v>
      </c>
      <c r="G27" s="58">
        <v>2.1999999999999999E-2</v>
      </c>
      <c r="H27" s="58">
        <v>95</v>
      </c>
      <c r="I27" s="58">
        <v>25.29</v>
      </c>
      <c r="J27" s="58">
        <v>17.25</v>
      </c>
      <c r="K27" s="58">
        <v>3.12</v>
      </c>
      <c r="L27" s="58">
        <v>24.5</v>
      </c>
      <c r="M27" s="58">
        <v>46.1</v>
      </c>
    </row>
    <row r="28" spans="1:13" ht="15">
      <c r="A28" s="6"/>
      <c r="B28" s="6"/>
      <c r="C28" s="6"/>
      <c r="D28" s="6"/>
      <c r="E28" s="57" t="s">
        <v>234</v>
      </c>
      <c r="F28" s="57">
        <v>1.6E-2</v>
      </c>
      <c r="G28" s="57">
        <v>3.1E-2</v>
      </c>
      <c r="H28" s="57">
        <v>115</v>
      </c>
      <c r="I28" s="57">
        <v>24.75</v>
      </c>
      <c r="J28" s="57">
        <v>328</v>
      </c>
      <c r="K28" s="57">
        <v>2.0099999999999998</v>
      </c>
      <c r="L28" s="57">
        <v>23.88</v>
      </c>
      <c r="M28" s="57">
        <v>47.95</v>
      </c>
    </row>
    <row r="29" spans="1:13" ht="15">
      <c r="A29" s="6"/>
      <c r="B29" s="6"/>
      <c r="C29" s="6"/>
      <c r="D29" s="6"/>
      <c r="E29" s="58" t="s">
        <v>235</v>
      </c>
      <c r="F29" s="58">
        <v>2.1000000000000001E-2</v>
      </c>
      <c r="G29" s="58">
        <v>2.5000000000000001E-2</v>
      </c>
      <c r="H29" s="58">
        <v>106</v>
      </c>
      <c r="I29" s="58">
        <v>24.71</v>
      </c>
      <c r="J29" s="58">
        <v>22.13</v>
      </c>
      <c r="K29" s="58">
        <v>2.44</v>
      </c>
      <c r="L29" s="58">
        <v>22.64</v>
      </c>
      <c r="M29" s="58">
        <v>55.96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3.8291666666666682E-2</v>
      </c>
      <c r="G31" s="32">
        <f>AVERAGE(G6:G29)</f>
        <v>1.4125000000000004E-2</v>
      </c>
      <c r="H31" s="36">
        <f>MAX(H6:H29)</f>
        <v>115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23" priority="1" operator="greaterThan">
      <formula>$K$32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8F761-0A41-477D-A15A-84276AD444F8}">
  <dimension ref="A1:M39"/>
  <sheetViews>
    <sheetView workbookViewId="0">
      <selection activeCell="E15" sqref="E15"/>
    </sheetView>
  </sheetViews>
  <sheetFormatPr baseColWidth="10" defaultRowHeight="14.25"/>
  <cols>
    <col min="5" max="5" width="18.625" customWidth="1"/>
  </cols>
  <sheetData>
    <row r="1" spans="1:13" ht="21.75" thickBot="1">
      <c r="A1" s="6"/>
      <c r="B1" s="6"/>
      <c r="C1" s="6"/>
      <c r="D1" s="6"/>
      <c r="E1" s="41" t="s">
        <v>0</v>
      </c>
      <c r="F1" s="42"/>
      <c r="G1" s="42"/>
      <c r="H1" s="42"/>
      <c r="I1" s="42"/>
      <c r="J1" s="42"/>
      <c r="K1" s="42"/>
      <c r="L1" s="42"/>
      <c r="M1" s="42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47" t="s">
        <v>2</v>
      </c>
      <c r="J4" s="48"/>
      <c r="K4" s="48"/>
      <c r="L4" s="48"/>
      <c r="M4" s="49"/>
    </row>
    <row r="5" spans="1:13" ht="30.75" thickBot="1">
      <c r="A5" s="6"/>
      <c r="B5" s="9" t="s">
        <v>3</v>
      </c>
      <c r="C5" s="11">
        <v>45786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 t="s">
        <v>236</v>
      </c>
      <c r="F6" s="57">
        <v>3.3000000000000002E-2</v>
      </c>
      <c r="G6" s="57">
        <v>1.0999999999999999E-2</v>
      </c>
      <c r="H6" s="57">
        <v>93</v>
      </c>
      <c r="I6" s="57">
        <v>24.69</v>
      </c>
      <c r="J6" s="57">
        <v>21.35</v>
      </c>
      <c r="K6" s="57">
        <v>2.61</v>
      </c>
      <c r="L6" s="57">
        <v>20.64</v>
      </c>
      <c r="M6" s="57">
        <v>68.56</v>
      </c>
    </row>
    <row r="7" spans="1:13" ht="15.75" thickBot="1">
      <c r="A7" s="6"/>
      <c r="B7" s="6"/>
      <c r="C7" s="6"/>
      <c r="D7" s="6"/>
      <c r="E7" s="58" t="s">
        <v>237</v>
      </c>
      <c r="F7" s="58">
        <v>3.3000000000000002E-2</v>
      </c>
      <c r="G7" s="58">
        <v>0.01</v>
      </c>
      <c r="H7" s="58">
        <v>63</v>
      </c>
      <c r="I7" s="58">
        <v>24.56</v>
      </c>
      <c r="J7" s="58">
        <v>36.96</v>
      </c>
      <c r="K7" s="58">
        <v>2.46</v>
      </c>
      <c r="L7" s="58">
        <v>19.899999999999999</v>
      </c>
      <c r="M7" s="58">
        <v>72.849999999999994</v>
      </c>
    </row>
    <row r="8" spans="1:13" ht="15.75" thickBot="1">
      <c r="A8" s="6"/>
      <c r="B8" s="43" t="s">
        <v>10</v>
      </c>
      <c r="C8" s="43"/>
      <c r="D8" s="6"/>
      <c r="E8" s="57" t="s">
        <v>238</v>
      </c>
      <c r="F8" s="57">
        <v>3.1E-2</v>
      </c>
      <c r="G8" s="57">
        <v>0.01</v>
      </c>
      <c r="H8" s="57">
        <v>76</v>
      </c>
      <c r="I8" s="57">
        <v>24.51</v>
      </c>
      <c r="J8" s="57">
        <v>37.24</v>
      </c>
      <c r="K8" s="57">
        <v>2.61</v>
      </c>
      <c r="L8" s="57">
        <v>19.54</v>
      </c>
      <c r="M8" s="57">
        <v>74.58</v>
      </c>
    </row>
    <row r="9" spans="1:13" ht="15.75" thickBot="1">
      <c r="A9" s="6"/>
      <c r="B9" s="12" t="s">
        <v>11</v>
      </c>
      <c r="C9" s="13" t="s">
        <v>12</v>
      </c>
      <c r="D9" s="6"/>
      <c r="E9" s="58" t="s">
        <v>239</v>
      </c>
      <c r="F9" s="58">
        <v>3.1E-2</v>
      </c>
      <c r="G9" s="58">
        <v>8.9999999999999993E-3</v>
      </c>
      <c r="H9" s="58">
        <v>78</v>
      </c>
      <c r="I9" s="58">
        <v>24.69</v>
      </c>
      <c r="J9" s="58">
        <v>17.079999999999998</v>
      </c>
      <c r="K9" s="58">
        <v>2.42</v>
      </c>
      <c r="L9" s="58">
        <v>18.91</v>
      </c>
      <c r="M9" s="58">
        <v>78.12</v>
      </c>
    </row>
    <row r="10" spans="1:13" ht="15.75" thickBot="1">
      <c r="A10" s="6"/>
      <c r="B10" s="14" t="s">
        <v>13</v>
      </c>
      <c r="C10" s="14" t="s">
        <v>14</v>
      </c>
      <c r="D10" s="6"/>
      <c r="E10" s="57" t="s">
        <v>240</v>
      </c>
      <c r="F10" s="57">
        <v>2.4E-2</v>
      </c>
      <c r="G10" s="57">
        <v>1.2999999999999999E-2</v>
      </c>
      <c r="H10" s="57">
        <v>58</v>
      </c>
      <c r="I10" s="57">
        <v>24.5</v>
      </c>
      <c r="J10" s="57">
        <v>311.42</v>
      </c>
      <c r="K10" s="57">
        <v>1.85</v>
      </c>
      <c r="L10" s="57">
        <v>18.39</v>
      </c>
      <c r="M10" s="57">
        <v>78.66</v>
      </c>
    </row>
    <row r="11" spans="1:13" ht="15.75" thickBot="1">
      <c r="A11" s="6"/>
      <c r="B11" s="14" t="s">
        <v>7</v>
      </c>
      <c r="C11" s="14" t="s">
        <v>15</v>
      </c>
      <c r="D11" s="6"/>
      <c r="E11" s="58" t="s">
        <v>241</v>
      </c>
      <c r="F11" s="58">
        <v>1.2999999999999999E-2</v>
      </c>
      <c r="G11" s="58">
        <v>2.3E-2</v>
      </c>
      <c r="H11" s="58">
        <v>63</v>
      </c>
      <c r="I11" s="58">
        <v>24.52</v>
      </c>
      <c r="J11" s="58">
        <v>31.58</v>
      </c>
      <c r="K11" s="58">
        <v>1.5</v>
      </c>
      <c r="L11" s="58">
        <v>17.89</v>
      </c>
      <c r="M11" s="58">
        <v>79.41</v>
      </c>
    </row>
    <row r="12" spans="1:13" ht="15.75" thickBot="1">
      <c r="A12" s="6"/>
      <c r="B12" s="14" t="s">
        <v>8</v>
      </c>
      <c r="C12" s="14" t="s">
        <v>16</v>
      </c>
      <c r="D12" s="6"/>
      <c r="E12" s="57" t="s">
        <v>242</v>
      </c>
      <c r="F12" s="57">
        <v>1.2E-2</v>
      </c>
      <c r="G12" s="57">
        <v>2.5000000000000001E-2</v>
      </c>
      <c r="H12" s="57">
        <v>84</v>
      </c>
      <c r="I12" s="57">
        <v>24.49</v>
      </c>
      <c r="J12" s="57">
        <v>0.44</v>
      </c>
      <c r="K12" s="57">
        <v>1.64</v>
      </c>
      <c r="L12" s="57">
        <v>18.03</v>
      </c>
      <c r="M12" s="57">
        <v>78.36</v>
      </c>
    </row>
    <row r="13" spans="1:13" ht="15.75" thickBot="1">
      <c r="A13" s="6"/>
      <c r="B13" s="14" t="s">
        <v>9</v>
      </c>
      <c r="C13" s="14" t="s">
        <v>17</v>
      </c>
      <c r="D13" s="6"/>
      <c r="E13" s="58" t="s">
        <v>243</v>
      </c>
      <c r="F13" s="58">
        <v>2.1000000000000001E-2</v>
      </c>
      <c r="G13" s="58">
        <v>1.7999999999999999E-2</v>
      </c>
      <c r="H13" s="58">
        <v>80</v>
      </c>
      <c r="I13" s="58">
        <v>24.65</v>
      </c>
      <c r="J13" s="58">
        <v>320.10000000000002</v>
      </c>
      <c r="K13" s="58">
        <v>2.08</v>
      </c>
      <c r="L13" s="58">
        <v>19.18</v>
      </c>
      <c r="M13" s="58">
        <v>73.75</v>
      </c>
    </row>
    <row r="14" spans="1:13" ht="15.75" thickBot="1">
      <c r="A14" s="6"/>
      <c r="B14" s="14" t="s">
        <v>18</v>
      </c>
      <c r="C14" s="14" t="s">
        <v>19</v>
      </c>
      <c r="D14" s="6"/>
      <c r="E14" s="57" t="s">
        <v>244</v>
      </c>
      <c r="F14" s="57">
        <v>2.9000000000000001E-2</v>
      </c>
      <c r="G14" s="57">
        <v>1.7999999999999999E-2</v>
      </c>
      <c r="H14" s="57">
        <v>71</v>
      </c>
      <c r="I14" s="57">
        <v>24.77</v>
      </c>
      <c r="J14" s="57">
        <v>275.45999999999998</v>
      </c>
      <c r="K14" s="57">
        <v>1.21</v>
      </c>
      <c r="L14" s="57">
        <v>21.05</v>
      </c>
      <c r="M14" s="57">
        <v>63.82</v>
      </c>
    </row>
    <row r="15" spans="1:13" ht="30.75" thickBot="1">
      <c r="A15" s="6"/>
      <c r="B15" s="15">
        <v>0</v>
      </c>
      <c r="C15" s="16" t="s">
        <v>20</v>
      </c>
      <c r="D15" s="6"/>
      <c r="E15" s="58" t="s">
        <v>245</v>
      </c>
      <c r="F15" s="58">
        <v>4.3999999999999997E-2</v>
      </c>
      <c r="G15" s="58">
        <v>1.4E-2</v>
      </c>
      <c r="H15" s="58">
        <v>85</v>
      </c>
      <c r="I15" s="58">
        <v>25.22</v>
      </c>
      <c r="J15" s="58">
        <v>358.83</v>
      </c>
      <c r="K15" s="58">
        <v>1.81</v>
      </c>
      <c r="L15" s="58">
        <v>23</v>
      </c>
      <c r="M15" s="58">
        <v>47.92</v>
      </c>
    </row>
    <row r="16" spans="1:13" ht="15.75" thickBot="1">
      <c r="A16" s="6"/>
      <c r="B16" s="14" t="s">
        <v>21</v>
      </c>
      <c r="C16" s="14" t="s">
        <v>22</v>
      </c>
      <c r="D16" s="6"/>
      <c r="E16" s="57" t="s">
        <v>246</v>
      </c>
      <c r="F16" s="57">
        <v>5.7000000000000002E-2</v>
      </c>
      <c r="G16" s="57">
        <v>1.0999999999999999E-2</v>
      </c>
      <c r="H16" s="57">
        <v>82</v>
      </c>
      <c r="I16" s="57">
        <v>25.4</v>
      </c>
      <c r="J16" s="57">
        <v>278.94</v>
      </c>
      <c r="K16" s="57">
        <v>2.14</v>
      </c>
      <c r="L16" s="57">
        <v>24.91</v>
      </c>
      <c r="M16" s="57">
        <v>31.55</v>
      </c>
    </row>
    <row r="17" spans="1:13" ht="15">
      <c r="A17" s="6"/>
      <c r="B17" s="6"/>
      <c r="C17" s="6"/>
      <c r="D17" s="6"/>
      <c r="E17" s="58" t="s">
        <v>247</v>
      </c>
      <c r="F17" s="58">
        <v>6.7000000000000004E-2</v>
      </c>
      <c r="G17" s="58">
        <v>1.2E-2</v>
      </c>
      <c r="H17" s="58">
        <v>67</v>
      </c>
      <c r="I17" s="58">
        <v>25.8</v>
      </c>
      <c r="J17" s="58">
        <v>282.26</v>
      </c>
      <c r="K17" s="58">
        <v>2.54</v>
      </c>
      <c r="L17" s="58">
        <v>26.17</v>
      </c>
      <c r="M17" s="58">
        <v>27.08</v>
      </c>
    </row>
    <row r="18" spans="1:13" ht="15.75" thickBot="1">
      <c r="A18" s="6"/>
      <c r="B18" s="6"/>
      <c r="C18" s="6"/>
      <c r="D18" s="6"/>
      <c r="E18" s="57" t="s">
        <v>248</v>
      </c>
      <c r="F18" s="57">
        <v>6.9000000000000006E-2</v>
      </c>
      <c r="G18" s="57">
        <v>8.9999999999999993E-3</v>
      </c>
      <c r="H18" s="57">
        <v>64</v>
      </c>
      <c r="I18" s="57">
        <v>26.45</v>
      </c>
      <c r="J18" s="57">
        <v>277.08</v>
      </c>
      <c r="K18" s="57">
        <v>2.62</v>
      </c>
      <c r="L18" s="57">
        <v>27.49</v>
      </c>
      <c r="M18" s="57">
        <v>20.98</v>
      </c>
    </row>
    <row r="19" spans="1:13" ht="15">
      <c r="A19" s="6"/>
      <c r="B19" s="44"/>
      <c r="C19" s="45" t="s">
        <v>23</v>
      </c>
      <c r="D19" s="6"/>
      <c r="E19" s="58" t="s">
        <v>249</v>
      </c>
      <c r="F19" s="58">
        <v>6.4000000000000001E-2</v>
      </c>
      <c r="G19" s="58">
        <v>0.01</v>
      </c>
      <c r="H19" s="58">
        <v>55</v>
      </c>
      <c r="I19" s="58">
        <v>26.75</v>
      </c>
      <c r="J19" s="58">
        <v>288.13</v>
      </c>
      <c r="K19" s="58">
        <v>2.79</v>
      </c>
      <c r="L19" s="58">
        <v>28.59</v>
      </c>
      <c r="M19" s="58">
        <v>23.55</v>
      </c>
    </row>
    <row r="20" spans="1:13" ht="15.75" thickBot="1">
      <c r="A20" s="6"/>
      <c r="B20" s="40"/>
      <c r="C20" s="46"/>
      <c r="D20" s="6"/>
      <c r="E20" s="57" t="s">
        <v>250</v>
      </c>
      <c r="F20" s="57">
        <v>0.06</v>
      </c>
      <c r="G20" s="57">
        <v>8.9999999999999993E-3</v>
      </c>
      <c r="H20" s="57">
        <v>74</v>
      </c>
      <c r="I20" s="57">
        <v>26.68</v>
      </c>
      <c r="J20" s="57">
        <v>303.58</v>
      </c>
      <c r="K20" s="57">
        <v>2.4900000000000002</v>
      </c>
      <c r="L20" s="57">
        <v>29.45</v>
      </c>
      <c r="M20" s="57">
        <v>22.18</v>
      </c>
    </row>
    <row r="21" spans="1:13" ht="15">
      <c r="A21" s="6"/>
      <c r="B21" s="37"/>
      <c r="C21" s="39" t="s">
        <v>24</v>
      </c>
      <c r="D21" s="6"/>
      <c r="E21" s="58" t="s">
        <v>251</v>
      </c>
      <c r="F21" s="58">
        <v>4.8000000000000001E-2</v>
      </c>
      <c r="G21" s="58">
        <v>0.01</v>
      </c>
      <c r="H21" s="58">
        <v>62</v>
      </c>
      <c r="I21" s="58">
        <v>26.76</v>
      </c>
      <c r="J21" s="58">
        <v>302.24</v>
      </c>
      <c r="K21" s="58">
        <v>4.42</v>
      </c>
      <c r="L21" s="58">
        <v>28.55</v>
      </c>
      <c r="M21" s="58">
        <v>29.96</v>
      </c>
    </row>
    <row r="22" spans="1:13" ht="15.75" thickBot="1">
      <c r="A22" s="6"/>
      <c r="B22" s="38"/>
      <c r="C22" s="40"/>
      <c r="D22" s="6"/>
      <c r="E22" s="57" t="s">
        <v>252</v>
      </c>
      <c r="F22" s="57">
        <v>0.04</v>
      </c>
      <c r="G22" s="57">
        <v>8.9999999999999993E-3</v>
      </c>
      <c r="H22" s="57">
        <v>101</v>
      </c>
      <c r="I22" s="57">
        <v>26.56</v>
      </c>
      <c r="J22" s="57">
        <v>312.58</v>
      </c>
      <c r="K22" s="57">
        <v>7.03</v>
      </c>
      <c r="L22" s="57">
        <v>24.21</v>
      </c>
      <c r="M22" s="57">
        <v>46.45</v>
      </c>
    </row>
    <row r="23" spans="1:13" ht="15">
      <c r="A23" s="6"/>
      <c r="B23" s="6"/>
      <c r="C23" s="6"/>
      <c r="D23" s="6"/>
      <c r="E23" s="58" t="s">
        <v>253</v>
      </c>
      <c r="F23" s="58">
        <v>3.6999999999999998E-2</v>
      </c>
      <c r="G23" s="58">
        <v>8.9999999999999993E-3</v>
      </c>
      <c r="H23" s="58" t="s">
        <v>8</v>
      </c>
      <c r="I23" s="58">
        <v>26.17</v>
      </c>
      <c r="J23" s="58">
        <v>319.07</v>
      </c>
      <c r="K23" s="58">
        <v>5.66</v>
      </c>
      <c r="L23" s="58">
        <v>22.58</v>
      </c>
      <c r="M23" s="58">
        <v>51.33</v>
      </c>
    </row>
    <row r="24" spans="1:13" ht="15">
      <c r="A24" s="6"/>
      <c r="B24" s="6"/>
      <c r="C24" s="6"/>
      <c r="D24" s="6"/>
      <c r="E24" s="57" t="s">
        <v>254</v>
      </c>
      <c r="F24" s="57">
        <v>3.4000000000000002E-2</v>
      </c>
      <c r="G24" s="57">
        <v>1.0999999999999999E-2</v>
      </c>
      <c r="H24" s="57">
        <v>111</v>
      </c>
      <c r="I24" s="57">
        <v>25.42</v>
      </c>
      <c r="J24" s="57">
        <v>307.67</v>
      </c>
      <c r="K24" s="57">
        <v>5.82</v>
      </c>
      <c r="L24" s="57">
        <v>20.11</v>
      </c>
      <c r="M24" s="57">
        <v>61.54</v>
      </c>
    </row>
    <row r="25" spans="1:13" ht="15">
      <c r="A25" s="6"/>
      <c r="B25" s="6"/>
      <c r="C25" s="6"/>
      <c r="D25" s="6"/>
      <c r="E25" s="58" t="s">
        <v>255</v>
      </c>
      <c r="F25" s="58">
        <v>3.4000000000000002E-2</v>
      </c>
      <c r="G25" s="58">
        <v>1.0999999999999999E-2</v>
      </c>
      <c r="H25" s="58">
        <v>82</v>
      </c>
      <c r="I25" s="58">
        <v>24.62</v>
      </c>
      <c r="J25" s="58">
        <v>23.48</v>
      </c>
      <c r="K25" s="58">
        <v>5.88</v>
      </c>
      <c r="L25" s="58">
        <v>17.010000000000002</v>
      </c>
      <c r="M25" s="58">
        <v>76.47</v>
      </c>
    </row>
    <row r="26" spans="1:13" ht="15">
      <c r="A26" s="6"/>
      <c r="B26" s="6"/>
      <c r="C26" s="6"/>
      <c r="D26" s="6"/>
      <c r="E26" s="57" t="s">
        <v>256</v>
      </c>
      <c r="F26" s="57">
        <v>3.5000000000000003E-2</v>
      </c>
      <c r="G26" s="57">
        <v>0.01</v>
      </c>
      <c r="H26" s="57">
        <v>56</v>
      </c>
      <c r="I26" s="57">
        <v>24.44</v>
      </c>
      <c r="J26" s="57">
        <v>298.26</v>
      </c>
      <c r="K26" s="57">
        <v>6.35</v>
      </c>
      <c r="L26" s="57">
        <v>15.92</v>
      </c>
      <c r="M26" s="57">
        <v>81.59</v>
      </c>
    </row>
    <row r="27" spans="1:13" ht="15">
      <c r="A27" s="6"/>
      <c r="B27" s="6"/>
      <c r="C27" s="6"/>
      <c r="D27" s="6"/>
      <c r="E27" s="58" t="s">
        <v>257</v>
      </c>
      <c r="F27" s="58">
        <v>3.5000000000000003E-2</v>
      </c>
      <c r="G27" s="58">
        <v>0.01</v>
      </c>
      <c r="H27" s="58">
        <v>32</v>
      </c>
      <c r="I27" s="58">
        <v>24.64</v>
      </c>
      <c r="J27" s="58">
        <v>311.12</v>
      </c>
      <c r="K27" s="58">
        <v>5.59</v>
      </c>
      <c r="L27" s="58">
        <v>15.64</v>
      </c>
      <c r="M27" s="58">
        <v>79.56</v>
      </c>
    </row>
    <row r="28" spans="1:13" ht="15">
      <c r="A28" s="6"/>
      <c r="B28" s="6"/>
      <c r="C28" s="6"/>
      <c r="D28" s="6"/>
      <c r="E28" s="57" t="s">
        <v>258</v>
      </c>
      <c r="F28" s="57">
        <v>3.5000000000000003E-2</v>
      </c>
      <c r="G28" s="57">
        <v>1.0999999999999999E-2</v>
      </c>
      <c r="H28" s="57">
        <v>20</v>
      </c>
      <c r="I28" s="57">
        <v>24.67</v>
      </c>
      <c r="J28" s="57">
        <v>8.77</v>
      </c>
      <c r="K28" s="57">
        <v>4.3</v>
      </c>
      <c r="L28" s="57">
        <v>15.83</v>
      </c>
      <c r="M28" s="57">
        <v>76.510000000000005</v>
      </c>
    </row>
    <row r="29" spans="1:13" ht="15">
      <c r="A29" s="6"/>
      <c r="B29" s="6"/>
      <c r="C29" s="6"/>
      <c r="D29" s="6"/>
      <c r="E29" s="58" t="s">
        <v>259</v>
      </c>
      <c r="F29" s="58">
        <v>3.7999999999999999E-2</v>
      </c>
      <c r="G29" s="58">
        <v>8.9999999999999993E-3</v>
      </c>
      <c r="H29" s="58">
        <v>14</v>
      </c>
      <c r="I29" s="58">
        <v>24.61</v>
      </c>
      <c r="J29" s="58">
        <v>38.090000000000003</v>
      </c>
      <c r="K29" s="58">
        <v>4.55</v>
      </c>
      <c r="L29" s="58">
        <v>15.68</v>
      </c>
      <c r="M29" s="58">
        <v>75.62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3.8500000000000013E-2</v>
      </c>
      <c r="G31" s="32">
        <f>AVERAGE(G6:G29)</f>
        <v>1.2166666666666673E-2</v>
      </c>
      <c r="H31" s="36">
        <f>MAX(H6:H29)</f>
        <v>111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2" t="s">
        <v>27</v>
      </c>
      <c r="C34" s="52"/>
      <c r="D34" s="52"/>
      <c r="E34" s="52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3" t="s">
        <v>29</v>
      </c>
      <c r="D35" s="54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50" t="s">
        <v>31</v>
      </c>
      <c r="D36" s="51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55" t="s">
        <v>34</v>
      </c>
      <c r="D37" s="56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50" t="s">
        <v>32</v>
      </c>
      <c r="D38" s="51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22" priority="1" operator="greaterThan">
      <formula>$K$32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01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2024-10-29T17:50:46Z</dcterms:created>
  <dcterms:modified xsi:type="dcterms:W3CDTF">2025-09-10T02:44:31Z</dcterms:modified>
</cp:coreProperties>
</file>