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esktop\dif\"/>
    </mc:Choice>
  </mc:AlternateContent>
  <xr:revisionPtr revIDLastSave="0" documentId="13_ncr:1_{971BF962-AA58-44BD-94CA-0ED90BF89A0E}" xr6:coauthVersionLast="36" xr6:coauthVersionMax="47" xr10:uidLastSave="{00000000-0000-0000-0000-000000000000}"/>
  <bookViews>
    <workbookView xWindow="0" yWindow="0" windowWidth="20355" windowHeight="3480" firstSheet="17" activeTab="30" xr2:uid="{C038D28D-321B-4AAE-A91E-B782EED4C36D}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  <sheet name="27" sheetId="27" r:id="rId27"/>
    <sheet name="28" sheetId="28" r:id="rId28"/>
    <sheet name="29" sheetId="29" r:id="rId29"/>
    <sheet name="30" sheetId="30" r:id="rId30"/>
    <sheet name="31" sheetId="31" r:id="rId31"/>
  </sheets>
  <externalReferences>
    <externalReference r:id="rId3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5" l="1"/>
  <c r="H31" i="5"/>
  <c r="I31" i="5"/>
  <c r="I31" i="10"/>
  <c r="H31" i="10"/>
  <c r="G31" i="10"/>
  <c r="I31" i="31" l="1"/>
  <c r="H31" i="31"/>
  <c r="G31" i="31"/>
  <c r="I31" i="30"/>
  <c r="H31" i="30"/>
  <c r="G31" i="30"/>
  <c r="I31" i="29"/>
  <c r="H31" i="29"/>
  <c r="G31" i="29"/>
  <c r="I31" i="28"/>
  <c r="H31" i="28"/>
  <c r="G31" i="28"/>
  <c r="I31" i="27"/>
  <c r="H31" i="27"/>
  <c r="G31" i="27"/>
  <c r="I31" i="26"/>
  <c r="H31" i="26"/>
  <c r="G31" i="26"/>
  <c r="I31" i="25"/>
  <c r="H31" i="25"/>
  <c r="G31" i="25"/>
  <c r="I31" i="24"/>
  <c r="H31" i="24"/>
  <c r="G31" i="24"/>
  <c r="I31" i="23"/>
  <c r="H31" i="23"/>
  <c r="G31" i="23"/>
  <c r="I31" i="22"/>
  <c r="H31" i="22"/>
  <c r="G31" i="22"/>
  <c r="I31" i="21"/>
  <c r="H31" i="21"/>
  <c r="G31" i="21"/>
  <c r="I31" i="20"/>
  <c r="H31" i="20"/>
  <c r="G31" i="20"/>
  <c r="I31" i="19"/>
  <c r="H31" i="19"/>
  <c r="G31" i="19"/>
  <c r="I31" i="18"/>
  <c r="H31" i="18"/>
  <c r="G31" i="18"/>
  <c r="I31" i="17"/>
  <c r="H31" i="17"/>
  <c r="G31" i="17"/>
  <c r="I31" i="16"/>
  <c r="H31" i="16"/>
  <c r="G31" i="16"/>
  <c r="I31" i="15"/>
  <c r="H31" i="15"/>
  <c r="G31" i="15"/>
  <c r="I31" i="14"/>
  <c r="H31" i="14"/>
  <c r="G31" i="14"/>
  <c r="I31" i="13"/>
  <c r="H31" i="13"/>
  <c r="G31" i="13"/>
  <c r="I31" i="12"/>
  <c r="H31" i="12"/>
  <c r="G31" i="12"/>
  <c r="I31" i="11"/>
  <c r="H31" i="11"/>
  <c r="G31" i="11"/>
  <c r="I31" i="9"/>
  <c r="H31" i="9"/>
  <c r="G31" i="9"/>
  <c r="I31" i="8"/>
  <c r="H31" i="8"/>
  <c r="G31" i="8"/>
  <c r="I31" i="7"/>
  <c r="H31" i="7"/>
  <c r="G31" i="7"/>
  <c r="I31" i="6"/>
  <c r="H31" i="6"/>
  <c r="G31" i="6"/>
  <c r="I31" i="4"/>
  <c r="H31" i="4"/>
  <c r="G31" i="4"/>
  <c r="I31" i="3"/>
  <c r="H31" i="3"/>
  <c r="G31" i="3"/>
  <c r="I31" i="2"/>
  <c r="H31" i="2"/>
  <c r="G31" i="2"/>
  <c r="C4" i="31" l="1"/>
  <c r="C4" i="30" l="1"/>
  <c r="C4" i="29"/>
  <c r="C4" i="28"/>
  <c r="C4" i="27"/>
  <c r="C4" i="26"/>
  <c r="C4" i="25"/>
  <c r="C4" i="24"/>
  <c r="C4" i="23"/>
  <c r="C4" i="22"/>
  <c r="C4" i="21"/>
  <c r="C4" i="20"/>
  <c r="C4" i="19"/>
  <c r="C4" i="18"/>
  <c r="C4" i="17"/>
  <c r="C4" i="16"/>
  <c r="C4" i="15"/>
  <c r="C4" i="14"/>
  <c r="C4" i="13"/>
  <c r="C4" i="12"/>
  <c r="C4" i="11"/>
  <c r="C4" i="10"/>
  <c r="C4" i="9"/>
  <c r="C4" i="8"/>
  <c r="C4" i="7"/>
  <c r="C4" i="6"/>
  <c r="C4" i="5"/>
  <c r="C4" i="4"/>
  <c r="C4" i="3"/>
  <c r="C4" i="2"/>
  <c r="I31" i="1"/>
  <c r="H31" i="1"/>
  <c r="G31" i="1"/>
  <c r="C4" i="1"/>
</calcChain>
</file>

<file path=xl/sharedStrings.xml><?xml version="1.0" encoding="utf-8"?>
<sst xmlns="http://schemas.openxmlformats.org/spreadsheetml/2006/main" count="2449" uniqueCount="68">
  <si>
    <t>REPORTE DE DATOS HORARIOS VALIDADOS</t>
  </si>
  <si>
    <t>Estación:</t>
  </si>
  <si>
    <t xml:space="preserve"> DATOS METEOROLÓGICOS</t>
  </si>
  <si>
    <t>Fecha:</t>
  </si>
  <si>
    <t>Fecha</t>
  </si>
  <si>
    <t>Hora</t>
  </si>
  <si>
    <t>NO2</t>
  </si>
  <si>
    <t>PM10</t>
  </si>
  <si>
    <t>HR</t>
  </si>
  <si>
    <t>MAN</t>
  </si>
  <si>
    <t>AE</t>
  </si>
  <si>
    <t>DI</t>
  </si>
  <si>
    <t>STATUS</t>
  </si>
  <si>
    <t>Clave</t>
  </si>
  <si>
    <t>Significado</t>
  </si>
  <si>
    <t>CAL</t>
  </si>
  <si>
    <t>Calibración</t>
  </si>
  <si>
    <t>Mantenimiento</t>
  </si>
  <si>
    <t>Alarma de Equipo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</si>
  <si>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</si>
  <si>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</si>
  <si>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</si>
  <si>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</si>
  <si>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</si>
  <si>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</si>
  <si>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</si>
  <si>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</si>
  <si>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</si>
  <si>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</si>
  <si>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</si>
  <si>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</si>
  <si>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</si>
  <si>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LIMITE MÁXIMO</t>
  </si>
  <si>
    <t>NOM-023-SSA1-2021 (DOF-27-OCT-2021)</t>
  </si>
  <si>
    <t>NOM-025-SSA1-2021 (DOF-27-OCT-2021)</t>
  </si>
  <si>
    <t xml:space="preserve">60 µg/m³ </t>
  </si>
  <si>
    <t>NOM-020-SSA1-2021 (DOF-28-OCT-2021)</t>
  </si>
  <si>
    <t xml:space="preserve"> 00:00:00</t>
  </si>
  <si>
    <t xml:space="preserve"> 01:00:00</t>
  </si>
  <si>
    <t xml:space="preserve"> 02:00:00</t>
  </si>
  <si>
    <t xml:space="preserve"> 03:00:00</t>
  </si>
  <si>
    <t xml:space="preserve"> 04:00:00</t>
  </si>
  <si>
    <t xml:space="preserve"> 05:00:00</t>
  </si>
  <si>
    <t xml:space="preserve"> 06:00:00</t>
  </si>
  <si>
    <t xml:space="preserve"> 07:00:00</t>
  </si>
  <si>
    <t xml:space="preserve"> 08:00:00</t>
  </si>
  <si>
    <t xml:space="preserve"> 09:00:00</t>
  </si>
  <si>
    <t xml:space="preserve"> 10:00:00</t>
  </si>
  <si>
    <t xml:space="preserve"> 11:00:00</t>
  </si>
  <si>
    <t xml:space="preserve"> 12:00:00</t>
  </si>
  <si>
    <t xml:space="preserve"> 13:00:00</t>
  </si>
  <si>
    <t xml:space="preserve"> 14:00:00</t>
  </si>
  <si>
    <t xml:space="preserve"> 15:00:00</t>
  </si>
  <si>
    <t xml:space="preserve"> 16:00:00</t>
  </si>
  <si>
    <t xml:space="preserve"> 17:00:00</t>
  </si>
  <si>
    <t xml:space="preserve"> 18:00:00</t>
  </si>
  <si>
    <t xml:space="preserve"> 19:00:00</t>
  </si>
  <si>
    <t xml:space="preserve"> 20:00:00</t>
  </si>
  <si>
    <t xml:space="preserve"> 21:00:00</t>
  </si>
  <si>
    <t xml:space="preserve"> 22:00:00</t>
  </si>
  <si>
    <t>DV</t>
  </si>
  <si>
    <t>W</t>
  </si>
  <si>
    <t>TMP</t>
  </si>
  <si>
    <t>0.090 ppm</t>
  </si>
  <si>
    <t xml:space="preserve"> 23:00:00</t>
  </si>
  <si>
    <t>0.106 ppm</t>
  </si>
  <si>
    <t>O3</t>
  </si>
  <si>
    <t>TMPI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</si>
</sst>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"/>
  </numFmts>
  <fonts count="11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1"/>
      <name val="Calibri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0"/>
      <color rgb="FF545454"/>
      <name val="Calibri"/>
      <family val="2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1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14" fontId="1" fillId="0" borderId="4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165" fontId="5" fillId="3" borderId="14" xfId="0" applyNumberFormat="1" applyFont="1" applyFill="1" applyBorder="1" applyAlignment="1">
      <alignment horizontal="center"/>
    </xf>
    <xf numFmtId="166" fontId="5" fillId="3" borderId="14" xfId="0" applyNumberFormat="1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1" fontId="8" fillId="0" borderId="0" xfId="0" applyNumberFormat="1" applyFont="1" applyAlignment="1">
      <alignment horizontal="center"/>
    </xf>
    <xf numFmtId="0" fontId="8" fillId="0" borderId="1" xfId="0" applyFont="1" applyBorder="1"/>
    <xf numFmtId="0" fontId="8" fillId="0" borderId="4" xfId="0" applyFont="1" applyBorder="1"/>
    <xf numFmtId="14" fontId="8" fillId="0" borderId="4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166" fontId="5" fillId="5" borderId="0" xfId="0" applyNumberFormat="1" applyFont="1" applyFill="1" applyBorder="1" applyAlignment="1">
      <alignment horizontal="center"/>
    </xf>
    <xf numFmtId="165" fontId="5" fillId="5" borderId="0" xfId="0" applyNumberFormat="1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166" fontId="8" fillId="6" borderId="0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4" borderId="7" xfId="0" applyFont="1" applyFill="1" applyBorder="1"/>
    <xf numFmtId="0" fontId="8" fillId="4" borderId="10" xfId="0" applyFont="1" applyFill="1" applyBorder="1"/>
    <xf numFmtId="0" fontId="8" fillId="0" borderId="7" xfId="0" applyFont="1" applyBorder="1" applyAlignment="1">
      <alignment wrapText="1"/>
    </xf>
    <xf numFmtId="0" fontId="8" fillId="0" borderId="1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3" borderId="7" xfId="0" applyFont="1" applyFill="1" applyBorder="1"/>
    <xf numFmtId="0" fontId="8" fillId="0" borderId="7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4" borderId="7" xfId="0" applyFont="1" applyFill="1" applyBorder="1"/>
    <xf numFmtId="0" fontId="1" fillId="4" borderId="10" xfId="0" applyFont="1" applyFill="1" applyBorder="1"/>
    <xf numFmtId="0" fontId="1" fillId="0" borderId="7" xfId="0" applyFont="1" applyBorder="1" applyAlignment="1">
      <alignment wrapText="1"/>
    </xf>
    <xf numFmtId="0" fontId="1" fillId="0" borderId="10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3" borderId="7" xfId="0" applyFont="1" applyFill="1" applyBorder="1"/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14" fontId="0" fillId="0" borderId="5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7" borderId="5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76164425-69C0-4F24-BEB1-B1AD0B34FDFC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%20Pati&#241;o/AppData/Local/Temp/48ece06a-d261-42c4-b085-46757b51e0ef_macrosdifabiertosjulio24.zip.0ef/Macro%20DIF%200107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udos"/>
      <sheetName val="Datos Abanderados"/>
      <sheetName val="Reporte Día"/>
      <sheetName val="Validación"/>
      <sheetName val="Limites"/>
      <sheetName val="O3 NOx"/>
      <sheetName val="Comportamiento"/>
    </sheetNames>
    <sheetDataSet>
      <sheetData sheetId="0" refreshError="1"/>
      <sheetData sheetId="1" refreshError="1">
        <row r="18">
          <cell r="C18" t="str">
            <v>DIF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42E0-54CD-4BFF-A2B5-B6053339C59B}">
  <dimension ref="A1:N39"/>
  <sheetViews>
    <sheetView topLeftCell="A10" zoomScale="73" zoomScaleNormal="73" workbookViewId="0">
      <selection activeCell="A32" sqref="A32:XFD38"/>
    </sheetView>
  </sheetViews>
  <sheetFormatPr baseColWidth="10" defaultRowHeight="15"/>
  <cols>
    <col min="1" max="1" width="11" style="19"/>
    <col min="2" max="2" width="14" style="19" customWidth="1"/>
    <col min="3" max="3" width="23.25" style="19" bestFit="1" customWidth="1"/>
    <col min="4" max="4" width="13.625" style="19" customWidth="1"/>
    <col min="5" max="16384" width="11" style="19"/>
  </cols>
  <sheetData>
    <row r="1" spans="1:14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</row>
    <row r="2" spans="1:14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</row>
    <row r="3" spans="1:14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</row>
    <row r="4" spans="1:14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</row>
    <row r="5" spans="1:14" ht="15.75" thickBot="1">
      <c r="A5" s="18"/>
      <c r="B5" s="21" t="s">
        <v>3</v>
      </c>
      <c r="C5" s="23">
        <v>45717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4">
      <c r="A6" s="18"/>
      <c r="B6" s="18"/>
      <c r="C6" s="18"/>
      <c r="D6" s="18"/>
      <c r="E6" s="76">
        <v>45717</v>
      </c>
      <c r="F6" s="77" t="s">
        <v>37</v>
      </c>
      <c r="G6" s="78" t="s">
        <v>10</v>
      </c>
      <c r="H6" s="78" t="s">
        <v>10</v>
      </c>
      <c r="I6" s="78" t="s">
        <v>10</v>
      </c>
      <c r="J6" s="78" t="s">
        <v>10</v>
      </c>
      <c r="K6" s="78" t="s">
        <v>10</v>
      </c>
      <c r="L6" s="78" t="s">
        <v>10</v>
      </c>
      <c r="M6" s="78" t="s">
        <v>10</v>
      </c>
      <c r="N6" s="78" t="s">
        <v>10</v>
      </c>
    </row>
    <row r="7" spans="1:14" ht="15.75" thickBot="1">
      <c r="A7" s="18"/>
      <c r="B7" s="18"/>
      <c r="C7" s="18"/>
      <c r="D7" s="18"/>
      <c r="E7" s="76">
        <v>45717</v>
      </c>
      <c r="F7" s="77" t="s">
        <v>38</v>
      </c>
      <c r="G7" s="78" t="s">
        <v>10</v>
      </c>
      <c r="H7" s="78">
        <v>2.2107999999999999E-2</v>
      </c>
      <c r="I7" s="78">
        <v>57.74</v>
      </c>
      <c r="J7" s="78">
        <v>21.984999999999999</v>
      </c>
      <c r="K7" s="78">
        <v>72.432000000000002</v>
      </c>
      <c r="L7" s="78">
        <v>1.4826999999999999</v>
      </c>
      <c r="M7" s="78">
        <v>17.056999999999999</v>
      </c>
      <c r="N7" s="78">
        <v>65.212999999999994</v>
      </c>
    </row>
    <row r="8" spans="1:14" ht="15.75" thickBot="1">
      <c r="A8" s="18"/>
      <c r="B8" s="47" t="s">
        <v>12</v>
      </c>
      <c r="C8" s="47"/>
      <c r="D8" s="18"/>
      <c r="E8" s="76">
        <v>45717</v>
      </c>
      <c r="F8" s="77" t="s">
        <v>39</v>
      </c>
      <c r="G8" s="78" t="s">
        <v>10</v>
      </c>
      <c r="H8" s="78">
        <v>1.9916E-2</v>
      </c>
      <c r="I8" s="78">
        <v>69.094999999999999</v>
      </c>
      <c r="J8" s="78">
        <v>21.937000000000001</v>
      </c>
      <c r="K8" s="78">
        <v>246.75</v>
      </c>
      <c r="L8" s="78">
        <v>1.3689</v>
      </c>
      <c r="M8" s="78">
        <v>15.792999999999999</v>
      </c>
      <c r="N8" s="78">
        <v>70.572999999999993</v>
      </c>
    </row>
    <row r="9" spans="1:14" ht="15.75" thickBot="1">
      <c r="A9" s="18"/>
      <c r="B9" s="24" t="s">
        <v>13</v>
      </c>
      <c r="C9" s="25" t="s">
        <v>14</v>
      </c>
      <c r="D9" s="18"/>
      <c r="E9" s="76">
        <v>45717</v>
      </c>
      <c r="F9" s="77" t="s">
        <v>40</v>
      </c>
      <c r="G9" s="78" t="s">
        <v>10</v>
      </c>
      <c r="H9" s="78">
        <v>1.7382999999999999E-2</v>
      </c>
      <c r="I9" s="78">
        <v>108.19</v>
      </c>
      <c r="J9" s="78">
        <v>22.010999999999999</v>
      </c>
      <c r="K9" s="78">
        <v>107.23</v>
      </c>
      <c r="L9" s="78">
        <v>0.95087999999999995</v>
      </c>
      <c r="M9" s="78">
        <v>15.018000000000001</v>
      </c>
      <c r="N9" s="78">
        <v>73.879000000000005</v>
      </c>
    </row>
    <row r="10" spans="1:14" ht="15.75" thickBot="1">
      <c r="A10" s="18"/>
      <c r="B10" s="26" t="s">
        <v>15</v>
      </c>
      <c r="C10" s="26" t="s">
        <v>16</v>
      </c>
      <c r="D10" s="18"/>
      <c r="E10" s="76">
        <v>45717</v>
      </c>
      <c r="F10" s="77" t="s">
        <v>41</v>
      </c>
      <c r="G10" s="78" t="s">
        <v>10</v>
      </c>
      <c r="H10" s="78">
        <v>1.7842E-2</v>
      </c>
      <c r="I10" s="78">
        <v>80.195999999999998</v>
      </c>
      <c r="J10" s="78">
        <v>21.992999999999999</v>
      </c>
      <c r="K10" s="78">
        <v>182.43</v>
      </c>
      <c r="L10" s="78">
        <v>1.0370999999999999</v>
      </c>
      <c r="M10" s="78">
        <v>14.313000000000001</v>
      </c>
      <c r="N10" s="78">
        <v>76.95</v>
      </c>
    </row>
    <row r="11" spans="1:14" ht="15.75" thickBot="1">
      <c r="A11" s="18"/>
      <c r="B11" s="26" t="s">
        <v>9</v>
      </c>
      <c r="C11" s="26" t="s">
        <v>17</v>
      </c>
      <c r="D11" s="18"/>
      <c r="E11" s="76">
        <v>45717</v>
      </c>
      <c r="F11" s="77" t="s">
        <v>42</v>
      </c>
      <c r="G11" s="78" t="s">
        <v>10</v>
      </c>
      <c r="H11" s="78">
        <v>1.7691999999999999E-2</v>
      </c>
      <c r="I11" s="78">
        <v>90.741</v>
      </c>
      <c r="J11" s="78">
        <v>21.975000000000001</v>
      </c>
      <c r="K11" s="78">
        <v>143.71</v>
      </c>
      <c r="L11" s="78">
        <v>1.0891</v>
      </c>
      <c r="M11" s="78">
        <v>13.696</v>
      </c>
      <c r="N11" s="78">
        <v>79.888999999999996</v>
      </c>
    </row>
    <row r="12" spans="1:14" ht="15.75" thickBot="1">
      <c r="A12" s="18"/>
      <c r="B12" s="26" t="s">
        <v>10</v>
      </c>
      <c r="C12" s="26" t="s">
        <v>18</v>
      </c>
      <c r="D12" s="18"/>
      <c r="E12" s="76">
        <v>45717</v>
      </c>
      <c r="F12" s="77" t="s">
        <v>43</v>
      </c>
      <c r="G12" s="78" t="s">
        <v>10</v>
      </c>
      <c r="H12" s="78">
        <v>1.8484E-2</v>
      </c>
      <c r="I12" s="78">
        <v>92.515000000000001</v>
      </c>
      <c r="J12" s="78">
        <v>22.015000000000001</v>
      </c>
      <c r="K12" s="78">
        <v>214.64</v>
      </c>
      <c r="L12" s="78">
        <v>0.91715999999999998</v>
      </c>
      <c r="M12" s="78">
        <v>12.837</v>
      </c>
      <c r="N12" s="78">
        <v>83.18</v>
      </c>
    </row>
    <row r="13" spans="1:14" ht="15.75" thickBot="1">
      <c r="A13" s="18"/>
      <c r="B13" s="26" t="s">
        <v>11</v>
      </c>
      <c r="C13" s="26" t="s">
        <v>19</v>
      </c>
      <c r="D13" s="18"/>
      <c r="E13" s="76">
        <v>45717</v>
      </c>
      <c r="F13" s="77" t="s">
        <v>44</v>
      </c>
      <c r="G13" s="78" t="s">
        <v>10</v>
      </c>
      <c r="H13" s="78">
        <v>1.7482000000000001E-2</v>
      </c>
      <c r="I13" s="78">
        <v>117.83</v>
      </c>
      <c r="J13" s="78">
        <v>22.02</v>
      </c>
      <c r="K13" s="78">
        <v>102.68</v>
      </c>
      <c r="L13" s="78">
        <v>1.2303999999999999</v>
      </c>
      <c r="M13" s="78">
        <v>12.52</v>
      </c>
      <c r="N13" s="78">
        <v>84.257000000000005</v>
      </c>
    </row>
    <row r="14" spans="1:14" ht="15.75" thickBot="1">
      <c r="A14" s="18"/>
      <c r="B14" s="26" t="s">
        <v>20</v>
      </c>
      <c r="C14" s="26" t="s">
        <v>21</v>
      </c>
      <c r="D14" s="18"/>
      <c r="E14" s="76">
        <v>45717</v>
      </c>
      <c r="F14" s="77" t="s">
        <v>45</v>
      </c>
      <c r="G14" s="78" t="s">
        <v>10</v>
      </c>
      <c r="H14" s="78">
        <v>1.7684999999999999E-2</v>
      </c>
      <c r="I14" s="78">
        <v>113.55</v>
      </c>
      <c r="J14" s="78">
        <v>21.925000000000001</v>
      </c>
      <c r="K14" s="78">
        <v>241.85</v>
      </c>
      <c r="L14" s="78">
        <v>0.79059000000000001</v>
      </c>
      <c r="M14" s="78">
        <v>12.563000000000001</v>
      </c>
      <c r="N14" s="78">
        <v>84.14</v>
      </c>
    </row>
    <row r="15" spans="1:14" ht="15.75" thickBot="1">
      <c r="A15" s="18"/>
      <c r="B15" s="27">
        <v>0</v>
      </c>
      <c r="C15" s="28" t="s">
        <v>22</v>
      </c>
      <c r="D15" s="18"/>
      <c r="E15" s="76">
        <v>45717</v>
      </c>
      <c r="F15" s="77" t="s">
        <v>46</v>
      </c>
      <c r="G15" s="78" t="s">
        <v>10</v>
      </c>
      <c r="H15" s="78">
        <v>2.1926999999999999E-2</v>
      </c>
      <c r="I15" s="78">
        <v>97.22699999999999</v>
      </c>
      <c r="J15" s="78">
        <v>21.931000000000001</v>
      </c>
      <c r="K15" s="78">
        <v>109.09</v>
      </c>
      <c r="L15" s="78">
        <v>1.2082999999999999</v>
      </c>
      <c r="M15" s="78">
        <v>15.788</v>
      </c>
      <c r="N15" s="78">
        <v>69.480999999999995</v>
      </c>
    </row>
    <row r="16" spans="1:14" ht="15.75" thickBot="1">
      <c r="A16" s="18"/>
      <c r="B16" s="26" t="s">
        <v>23</v>
      </c>
      <c r="C16" s="26" t="s">
        <v>24</v>
      </c>
      <c r="D16" s="18"/>
      <c r="E16" s="76">
        <v>45717</v>
      </c>
      <c r="F16" s="77" t="s">
        <v>47</v>
      </c>
      <c r="G16" s="78" t="s">
        <v>10</v>
      </c>
      <c r="H16" s="78">
        <v>3.4015999999999998E-2</v>
      </c>
      <c r="I16" s="78">
        <v>118.09</v>
      </c>
      <c r="J16" s="78">
        <v>21.928999999999998</v>
      </c>
      <c r="K16" s="78">
        <v>102.59</v>
      </c>
      <c r="L16" s="78">
        <v>1.9356</v>
      </c>
      <c r="M16" s="78">
        <v>17.468</v>
      </c>
      <c r="N16" s="78">
        <v>62.390999999999998</v>
      </c>
    </row>
    <row r="17" spans="1:14">
      <c r="A17" s="18"/>
      <c r="B17" s="18"/>
      <c r="C17" s="18"/>
      <c r="D17" s="18"/>
      <c r="E17" s="76">
        <v>45717</v>
      </c>
      <c r="F17" s="77" t="s">
        <v>48</v>
      </c>
      <c r="G17" s="78" t="s">
        <v>10</v>
      </c>
      <c r="H17" s="78">
        <v>4.0955999999999999E-2</v>
      </c>
      <c r="I17" s="78">
        <v>163.83000000000001</v>
      </c>
      <c r="J17" s="78">
        <v>22.08</v>
      </c>
      <c r="K17" s="78">
        <v>101.28</v>
      </c>
      <c r="L17" s="78">
        <v>1.4921</v>
      </c>
      <c r="M17" s="78">
        <v>21.271000000000001</v>
      </c>
      <c r="N17" s="78">
        <v>43.664000000000001</v>
      </c>
    </row>
    <row r="18" spans="1:14" ht="15.75" thickBot="1">
      <c r="A18" s="18"/>
      <c r="B18" s="18"/>
      <c r="C18" s="18"/>
      <c r="D18" s="18"/>
      <c r="E18" s="76">
        <v>45717</v>
      </c>
      <c r="F18" s="77" t="s">
        <v>49</v>
      </c>
      <c r="G18" s="78" t="s">
        <v>10</v>
      </c>
      <c r="H18" s="78">
        <v>3.0203000000000001E-2</v>
      </c>
      <c r="I18" s="78">
        <v>132.28</v>
      </c>
      <c r="J18" s="78">
        <v>22.431000000000001</v>
      </c>
      <c r="K18" s="78">
        <v>152.5</v>
      </c>
      <c r="L18" s="78">
        <v>1.4822</v>
      </c>
      <c r="M18" s="78">
        <v>24.754999999999999</v>
      </c>
      <c r="N18" s="78">
        <v>24.123999999999999</v>
      </c>
    </row>
    <row r="19" spans="1:14">
      <c r="A19" s="18"/>
      <c r="B19" s="48"/>
      <c r="C19" s="49" t="s">
        <v>25</v>
      </c>
      <c r="D19" s="18"/>
      <c r="E19" s="76">
        <v>45717</v>
      </c>
      <c r="F19" s="77" t="s">
        <v>50</v>
      </c>
      <c r="G19" s="78" t="s">
        <v>10</v>
      </c>
      <c r="H19" s="78">
        <v>2.5741E-2</v>
      </c>
      <c r="I19" s="78">
        <v>71.61399999999999</v>
      </c>
      <c r="J19" s="78">
        <v>23.059000000000001</v>
      </c>
      <c r="K19" s="78">
        <v>114.01</v>
      </c>
      <c r="L19" s="78">
        <v>1.8686</v>
      </c>
      <c r="M19" s="78">
        <v>26.571000000000002</v>
      </c>
      <c r="N19" s="78">
        <v>19.713999999999999</v>
      </c>
    </row>
    <row r="20" spans="1:14" ht="15.75" thickBot="1">
      <c r="A20" s="18"/>
      <c r="B20" s="41"/>
      <c r="C20" s="50"/>
      <c r="D20" s="18"/>
      <c r="E20" s="76">
        <v>45717</v>
      </c>
      <c r="F20" s="77" t="s">
        <v>51</v>
      </c>
      <c r="G20" s="78" t="s">
        <v>10</v>
      </c>
      <c r="H20" s="78">
        <v>1.7774999999999999E-2</v>
      </c>
      <c r="I20" s="78">
        <v>70.587000000000003</v>
      </c>
      <c r="J20" s="78">
        <v>23.151</v>
      </c>
      <c r="K20" s="78">
        <v>121.2</v>
      </c>
      <c r="L20" s="78">
        <v>2.5775000000000001</v>
      </c>
      <c r="M20" s="78">
        <v>27.738</v>
      </c>
      <c r="N20" s="78">
        <v>14.882</v>
      </c>
    </row>
    <row r="21" spans="1:14">
      <c r="A21" s="18"/>
      <c r="B21" s="38"/>
      <c r="C21" s="40" t="s">
        <v>26</v>
      </c>
      <c r="D21" s="18"/>
      <c r="E21" s="76">
        <v>45717</v>
      </c>
      <c r="F21" s="77" t="s">
        <v>52</v>
      </c>
      <c r="G21" s="78" t="s">
        <v>10</v>
      </c>
      <c r="H21" s="78">
        <v>1.4142E-2</v>
      </c>
      <c r="I21" s="78">
        <v>45.027000000000001</v>
      </c>
      <c r="J21" s="78">
        <v>23.318000000000001</v>
      </c>
      <c r="K21" s="78">
        <v>139.29</v>
      </c>
      <c r="L21" s="78">
        <v>2.4035000000000002</v>
      </c>
      <c r="M21" s="78">
        <v>29.030999999999999</v>
      </c>
      <c r="N21" s="78">
        <v>11.092000000000001</v>
      </c>
    </row>
    <row r="22" spans="1:14" ht="15.75" thickBot="1">
      <c r="A22" s="18"/>
      <c r="B22" s="39"/>
      <c r="C22" s="41"/>
      <c r="D22" s="18"/>
      <c r="E22" s="76">
        <v>45717</v>
      </c>
      <c r="F22" s="77" t="s">
        <v>53</v>
      </c>
      <c r="G22" s="78" t="s">
        <v>10</v>
      </c>
      <c r="H22" s="78">
        <v>1.2482E-2</v>
      </c>
      <c r="I22" s="78">
        <v>37.012999999999998</v>
      </c>
      <c r="J22" s="78">
        <v>23.4</v>
      </c>
      <c r="K22" s="78">
        <v>153.74</v>
      </c>
      <c r="L22" s="78">
        <v>2.2349000000000001</v>
      </c>
      <c r="M22" s="78">
        <v>29.966000000000001</v>
      </c>
      <c r="N22" s="78">
        <v>8.7053999999999991</v>
      </c>
    </row>
    <row r="23" spans="1:14">
      <c r="A23" s="18"/>
      <c r="B23" s="18"/>
      <c r="C23" s="18"/>
      <c r="D23" s="18"/>
      <c r="E23" s="76">
        <v>45717</v>
      </c>
      <c r="F23" s="77" t="s">
        <v>54</v>
      </c>
      <c r="G23" s="78" t="s">
        <v>10</v>
      </c>
      <c r="H23" s="78">
        <v>1.2156999999999999E-2</v>
      </c>
      <c r="I23" s="78">
        <v>36.518000000000001</v>
      </c>
      <c r="J23" s="78">
        <v>23.654</v>
      </c>
      <c r="K23" s="78">
        <v>166.36</v>
      </c>
      <c r="L23" s="78">
        <v>2.0354999999999999</v>
      </c>
      <c r="M23" s="78">
        <v>30.518999999999998</v>
      </c>
      <c r="N23" s="78">
        <v>7.4417</v>
      </c>
    </row>
    <row r="24" spans="1:14">
      <c r="A24" s="18"/>
      <c r="B24" s="18"/>
      <c r="C24" s="18"/>
      <c r="D24" s="18"/>
      <c r="E24" s="76">
        <v>45717</v>
      </c>
      <c r="F24" s="77" t="s">
        <v>55</v>
      </c>
      <c r="G24" s="78" t="s">
        <v>10</v>
      </c>
      <c r="H24" s="78">
        <v>1.4083999999999999E-2</v>
      </c>
      <c r="I24" s="78">
        <v>39.201000000000001</v>
      </c>
      <c r="J24" s="78">
        <v>23.788</v>
      </c>
      <c r="K24" s="78">
        <v>119.32</v>
      </c>
      <c r="L24" s="78">
        <v>2.6606999999999998</v>
      </c>
      <c r="M24" s="78">
        <v>29.712</v>
      </c>
      <c r="N24" s="78">
        <v>12.997999999999999</v>
      </c>
    </row>
    <row r="25" spans="1:14">
      <c r="A25" s="18"/>
      <c r="B25" s="18"/>
      <c r="C25" s="18"/>
      <c r="D25" s="18"/>
      <c r="E25" s="76">
        <v>45717</v>
      </c>
      <c r="F25" s="77" t="s">
        <v>56</v>
      </c>
      <c r="G25" s="78" t="s">
        <v>10</v>
      </c>
      <c r="H25" s="78">
        <v>1.6400000000000001E-2</v>
      </c>
      <c r="I25" s="78">
        <v>46.122999999999998</v>
      </c>
      <c r="J25" s="78">
        <v>23.733000000000001</v>
      </c>
      <c r="K25" s="78">
        <v>91.221999999999994</v>
      </c>
      <c r="L25" s="78">
        <v>4.2256999999999998</v>
      </c>
      <c r="M25" s="78">
        <v>25.547000000000001</v>
      </c>
      <c r="N25" s="78">
        <v>29.905000000000001</v>
      </c>
    </row>
    <row r="26" spans="1:14">
      <c r="A26" s="18"/>
      <c r="B26" s="18"/>
      <c r="C26" s="18"/>
      <c r="D26" s="18"/>
      <c r="E26" s="76">
        <v>45717</v>
      </c>
      <c r="F26" s="77" t="s">
        <v>57</v>
      </c>
      <c r="G26" s="78" t="s">
        <v>10</v>
      </c>
      <c r="H26" s="78">
        <v>1.6912E-2</v>
      </c>
      <c r="I26" s="78">
        <v>88.178000000000011</v>
      </c>
      <c r="J26" s="78">
        <v>22.673999999999999</v>
      </c>
      <c r="K26" s="78">
        <v>100.52</v>
      </c>
      <c r="L26" s="78">
        <v>4.1844999999999999</v>
      </c>
      <c r="M26" s="78">
        <v>22.530999999999999</v>
      </c>
      <c r="N26" s="78">
        <v>38.353999999999999</v>
      </c>
    </row>
    <row r="27" spans="1:14">
      <c r="A27" s="18"/>
      <c r="B27" s="18"/>
      <c r="C27" s="18"/>
      <c r="D27" s="18"/>
      <c r="E27" s="76">
        <v>45717</v>
      </c>
      <c r="F27" s="77" t="s">
        <v>58</v>
      </c>
      <c r="G27" s="78" t="s">
        <v>10</v>
      </c>
      <c r="H27" s="78">
        <v>1.7111000000000001E-2</v>
      </c>
      <c r="I27" s="78">
        <v>71.274000000000001</v>
      </c>
      <c r="J27" s="78">
        <v>21.869</v>
      </c>
      <c r="K27" s="78">
        <v>98.171000000000006</v>
      </c>
      <c r="L27" s="78">
        <v>4.1295999999999999</v>
      </c>
      <c r="M27" s="78">
        <v>19.963999999999999</v>
      </c>
      <c r="N27" s="78">
        <v>55.81</v>
      </c>
    </row>
    <row r="28" spans="1:14">
      <c r="A28" s="18"/>
      <c r="B28" s="18"/>
      <c r="C28" s="18"/>
      <c r="D28" s="18"/>
      <c r="E28" s="76">
        <v>45717</v>
      </c>
      <c r="F28" s="77" t="s">
        <v>59</v>
      </c>
      <c r="G28" s="78" t="s">
        <v>10</v>
      </c>
      <c r="H28" s="78">
        <v>1.5543E-2</v>
      </c>
      <c r="I28" s="78">
        <v>56.836999999999996</v>
      </c>
      <c r="J28" s="78">
        <v>21.870999999999999</v>
      </c>
      <c r="K28" s="78">
        <v>101.17</v>
      </c>
      <c r="L28" s="78">
        <v>3.9698000000000002</v>
      </c>
      <c r="M28" s="78">
        <v>17.498999999999999</v>
      </c>
      <c r="N28" s="78">
        <v>68.781999999999996</v>
      </c>
    </row>
    <row r="29" spans="1:14">
      <c r="A29" s="18"/>
      <c r="B29" s="18"/>
      <c r="C29" s="18"/>
      <c r="D29" s="18"/>
      <c r="E29" s="76">
        <v>45717</v>
      </c>
      <c r="F29" s="77" t="s">
        <v>64</v>
      </c>
      <c r="G29" s="78" t="s">
        <v>10</v>
      </c>
      <c r="H29" s="78">
        <v>1.5611999999999999E-2</v>
      </c>
      <c r="I29" s="78">
        <v>48.945</v>
      </c>
      <c r="J29" s="78">
        <v>21.928000000000001</v>
      </c>
      <c r="K29" s="78">
        <v>93.632000000000005</v>
      </c>
      <c r="L29" s="78">
        <v>3.5104000000000002</v>
      </c>
      <c r="M29" s="78">
        <v>16.093</v>
      </c>
      <c r="N29" s="78">
        <v>75.069999999999993</v>
      </c>
    </row>
    <row r="30" spans="1:14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ht="15.75" thickBot="1">
      <c r="A31" s="18"/>
      <c r="B31" s="18"/>
      <c r="C31" s="18"/>
      <c r="D31" s="53" t="s">
        <v>27</v>
      </c>
      <c r="E31" s="54"/>
      <c r="F31" s="55"/>
      <c r="G31" s="13" t="e">
        <f>AVERAGE(G6:G29)</f>
        <v>#DIV/0!</v>
      </c>
      <c r="H31" s="14">
        <f>AVERAGE(H6:H29)</f>
        <v>1.9724043478260865E-2</v>
      </c>
      <c r="I31" s="14">
        <f>MAX(I6:I29)</f>
        <v>163.83000000000001</v>
      </c>
      <c r="J31" s="33"/>
      <c r="K31" s="34"/>
      <c r="L31" s="18"/>
      <c r="M31" s="18"/>
      <c r="N31" s="18"/>
    </row>
    <row r="32" spans="1:14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4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4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4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4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4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N4"/>
    <mergeCell ref="E1:N1"/>
    <mergeCell ref="B8:C8"/>
    <mergeCell ref="B19:B20"/>
    <mergeCell ref="C19:C20"/>
  </mergeCells>
  <conditionalFormatting sqref="K31">
    <cfRule type="cellIs" dxfId="31" priority="1" operator="greaterThan">
      <formula>$K$32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8B96A-1BE6-49C5-92EA-56E6905B414B}">
  <dimension ref="A1:O39"/>
  <sheetViews>
    <sheetView topLeftCell="A22" workbookViewId="0">
      <selection activeCell="A32" sqref="A32:XFD38"/>
    </sheetView>
  </sheetViews>
  <sheetFormatPr baseColWidth="10" defaultRowHeight="15"/>
  <cols>
    <col min="1" max="1" width="11" style="19"/>
    <col min="2" max="2" width="13.875" style="19" customWidth="1"/>
    <col min="3" max="3" width="23.25" style="19" bestFit="1" customWidth="1"/>
    <col min="4" max="16384" width="11" style="19"/>
  </cols>
  <sheetData>
    <row r="1" spans="1:14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6"/>
    </row>
    <row r="2" spans="1:14">
      <c r="A2" s="18"/>
      <c r="B2" s="18"/>
      <c r="C2" s="18"/>
      <c r="D2" s="18"/>
      <c r="E2" s="18"/>
      <c r="F2" s="18"/>
      <c r="G2" s="18"/>
      <c r="H2" s="18"/>
      <c r="I2" s="18"/>
      <c r="J2" s="18"/>
      <c r="K2" s="17"/>
      <c r="L2" s="18"/>
      <c r="M2" s="17"/>
    </row>
    <row r="3" spans="1:14" ht="15.75" thickBot="1">
      <c r="A3" s="18"/>
      <c r="B3" s="18"/>
      <c r="C3" s="18"/>
      <c r="D3" s="18"/>
      <c r="E3" s="3"/>
      <c r="F3" s="3"/>
      <c r="G3" s="3"/>
      <c r="H3" s="20"/>
      <c r="I3" s="18"/>
      <c r="J3" s="18"/>
      <c r="K3" s="17"/>
      <c r="L3" s="18"/>
      <c r="M3" s="18"/>
    </row>
    <row r="4" spans="1:14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42" t="s">
        <v>2</v>
      </c>
      <c r="K4" s="43"/>
      <c r="L4" s="43"/>
      <c r="M4" s="43"/>
    </row>
    <row r="5" spans="1:14" ht="15.75" thickBot="1">
      <c r="A5" s="18"/>
      <c r="B5" s="21" t="s">
        <v>3</v>
      </c>
      <c r="C5" s="23">
        <v>45726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4">
      <c r="A6" s="18"/>
      <c r="B6" s="18"/>
      <c r="C6" s="18"/>
      <c r="D6" s="18"/>
      <c r="E6" s="76">
        <v>45726</v>
      </c>
      <c r="F6" s="77" t="s">
        <v>37</v>
      </c>
      <c r="G6" s="78" t="s">
        <v>10</v>
      </c>
      <c r="H6" s="78">
        <v>1.3669000000000001E-2</v>
      </c>
      <c r="I6" s="78">
        <v>75.81</v>
      </c>
      <c r="J6" s="78">
        <v>37.819000000000003</v>
      </c>
      <c r="K6" s="78">
        <v>93.001999999999995</v>
      </c>
      <c r="L6" s="78">
        <v>3.7570000000000001</v>
      </c>
      <c r="M6" s="78">
        <v>10.337999999999999</v>
      </c>
      <c r="N6" s="78">
        <v>55.506999999999998</v>
      </c>
    </row>
    <row r="7" spans="1:14" ht="15.75" thickBot="1">
      <c r="A7" s="18"/>
      <c r="B7" s="18"/>
      <c r="C7" s="18"/>
      <c r="D7" s="18"/>
      <c r="E7" s="76">
        <v>45726</v>
      </c>
      <c r="F7" s="77" t="s">
        <v>38</v>
      </c>
      <c r="G7" s="78" t="s">
        <v>10</v>
      </c>
      <c r="H7" s="78">
        <v>1.1828E-2</v>
      </c>
      <c r="I7" s="78">
        <v>68.451999999999998</v>
      </c>
      <c r="J7" s="78">
        <v>36.904000000000003</v>
      </c>
      <c r="K7" s="78">
        <v>100.33</v>
      </c>
      <c r="L7" s="78">
        <v>3.3531</v>
      </c>
      <c r="M7" s="78">
        <v>9.4527999999999999</v>
      </c>
      <c r="N7" s="78">
        <v>61.207000000000001</v>
      </c>
    </row>
    <row r="8" spans="1:14" ht="15.75" thickBot="1">
      <c r="A8" s="18"/>
      <c r="B8" s="47" t="s">
        <v>12</v>
      </c>
      <c r="C8" s="47"/>
      <c r="D8" s="18"/>
      <c r="E8" s="76">
        <v>45726</v>
      </c>
      <c r="F8" s="77" t="s">
        <v>39</v>
      </c>
      <c r="G8" s="78" t="s">
        <v>10</v>
      </c>
      <c r="H8" s="78">
        <v>1.0333999999999999E-2</v>
      </c>
      <c r="I8" s="78">
        <v>61.256</v>
      </c>
      <c r="J8" s="78">
        <v>36.127000000000002</v>
      </c>
      <c r="K8" s="78">
        <v>76.831000000000003</v>
      </c>
      <c r="L8" s="78">
        <v>3.1650999999999998</v>
      </c>
      <c r="M8" s="78">
        <v>8.8521999999999998</v>
      </c>
      <c r="N8" s="78">
        <v>65.379000000000005</v>
      </c>
    </row>
    <row r="9" spans="1:14" ht="15.75" thickBot="1">
      <c r="A9" s="18"/>
      <c r="B9" s="24" t="s">
        <v>13</v>
      </c>
      <c r="C9" s="25" t="s">
        <v>14</v>
      </c>
      <c r="D9" s="18"/>
      <c r="E9" s="76">
        <v>45726</v>
      </c>
      <c r="F9" s="77" t="s">
        <v>40</v>
      </c>
      <c r="G9" s="78" t="s">
        <v>10</v>
      </c>
      <c r="H9" s="78">
        <v>9.7391999999999999E-3</v>
      </c>
      <c r="I9" s="78">
        <v>53.983000000000004</v>
      </c>
      <c r="J9" s="78">
        <v>35.473999999999997</v>
      </c>
      <c r="K9" s="78">
        <v>78.766000000000005</v>
      </c>
      <c r="L9" s="78">
        <v>2.7688000000000001</v>
      </c>
      <c r="M9" s="78">
        <v>8.5042000000000009</v>
      </c>
      <c r="N9" s="78">
        <v>67.576999999999998</v>
      </c>
    </row>
    <row r="10" spans="1:14" ht="15.75" thickBot="1">
      <c r="A10" s="18"/>
      <c r="B10" s="26" t="s">
        <v>15</v>
      </c>
      <c r="C10" s="26" t="s">
        <v>16</v>
      </c>
      <c r="D10" s="18"/>
      <c r="E10" s="76">
        <v>45726</v>
      </c>
      <c r="F10" s="77" t="s">
        <v>41</v>
      </c>
      <c r="G10" s="78" t="s">
        <v>10</v>
      </c>
      <c r="H10" s="78">
        <v>1.0271000000000001E-2</v>
      </c>
      <c r="I10" s="78">
        <v>50.695</v>
      </c>
      <c r="J10" s="78">
        <v>34.89</v>
      </c>
      <c r="K10" s="78">
        <v>111.73</v>
      </c>
      <c r="L10" s="78">
        <v>1.9507000000000001</v>
      </c>
      <c r="M10" s="78">
        <v>8.1288</v>
      </c>
      <c r="N10" s="78">
        <v>69.760000000000005</v>
      </c>
    </row>
    <row r="11" spans="1:14" ht="15.75" thickBot="1">
      <c r="A11" s="18"/>
      <c r="B11" s="26" t="s">
        <v>9</v>
      </c>
      <c r="C11" s="26" t="s">
        <v>17</v>
      </c>
      <c r="D11" s="18"/>
      <c r="E11" s="76">
        <v>45726</v>
      </c>
      <c r="F11" s="77" t="s">
        <v>42</v>
      </c>
      <c r="G11" s="78" t="s">
        <v>10</v>
      </c>
      <c r="H11" s="78">
        <v>1.1946999999999999E-2</v>
      </c>
      <c r="I11" s="78">
        <v>51.353000000000002</v>
      </c>
      <c r="J11" s="78">
        <v>34.356999999999999</v>
      </c>
      <c r="K11" s="78">
        <v>96.381</v>
      </c>
      <c r="L11" s="78">
        <v>1.8182</v>
      </c>
      <c r="M11" s="78">
        <v>7.7194000000000003</v>
      </c>
      <c r="N11" s="78">
        <v>71.921000000000006</v>
      </c>
    </row>
    <row r="12" spans="1:14" ht="15.75" thickBot="1">
      <c r="A12" s="18"/>
      <c r="B12" s="26" t="s">
        <v>10</v>
      </c>
      <c r="C12" s="26" t="s">
        <v>18</v>
      </c>
      <c r="D12" s="18"/>
      <c r="E12" s="76">
        <v>45726</v>
      </c>
      <c r="F12" s="77" t="s">
        <v>43</v>
      </c>
      <c r="G12" s="78" t="s">
        <v>10</v>
      </c>
      <c r="H12" s="78">
        <v>1.3325E-2</v>
      </c>
      <c r="I12" s="78">
        <v>55.900999999999996</v>
      </c>
      <c r="J12" s="78">
        <v>33.831000000000003</v>
      </c>
      <c r="K12" s="78">
        <v>74.623999999999995</v>
      </c>
      <c r="L12" s="78">
        <v>1.5944</v>
      </c>
      <c r="M12" s="78">
        <v>7.5056000000000003</v>
      </c>
      <c r="N12" s="78">
        <v>73.2</v>
      </c>
    </row>
    <row r="13" spans="1:14" ht="15.75" thickBot="1">
      <c r="A13" s="18"/>
      <c r="B13" s="26" t="s">
        <v>11</v>
      </c>
      <c r="C13" s="26" t="s">
        <v>19</v>
      </c>
      <c r="D13" s="18"/>
      <c r="E13" s="76">
        <v>45726</v>
      </c>
      <c r="F13" s="77" t="s">
        <v>44</v>
      </c>
      <c r="G13" s="78" t="s">
        <v>10</v>
      </c>
      <c r="H13" s="78">
        <v>2.1069000000000001E-2</v>
      </c>
      <c r="I13" s="78">
        <v>53.305999999999997</v>
      </c>
      <c r="J13" s="78">
        <v>33.314</v>
      </c>
      <c r="K13" s="78">
        <v>74.608999999999995</v>
      </c>
      <c r="L13" s="78">
        <v>1.8247</v>
      </c>
      <c r="M13" s="78">
        <v>7.3718000000000004</v>
      </c>
      <c r="N13" s="78">
        <v>71.873999999999995</v>
      </c>
    </row>
    <row r="14" spans="1:14" ht="15.75" thickBot="1">
      <c r="A14" s="18"/>
      <c r="B14" s="26" t="s">
        <v>20</v>
      </c>
      <c r="C14" s="26" t="s">
        <v>21</v>
      </c>
      <c r="D14" s="18"/>
      <c r="E14" s="76">
        <v>45726</v>
      </c>
      <c r="F14" s="77" t="s">
        <v>45</v>
      </c>
      <c r="G14" s="78" t="s">
        <v>10</v>
      </c>
      <c r="H14" s="78">
        <v>3.2207E-2</v>
      </c>
      <c r="I14" s="78">
        <v>67.727999999999994</v>
      </c>
      <c r="J14" s="78">
        <v>32.963000000000001</v>
      </c>
      <c r="K14" s="78">
        <v>81.789000000000001</v>
      </c>
      <c r="L14" s="78">
        <v>2.1061999999999999</v>
      </c>
      <c r="M14" s="78">
        <v>7.9776999999999996</v>
      </c>
      <c r="N14" s="78">
        <v>69.135000000000005</v>
      </c>
    </row>
    <row r="15" spans="1:14" ht="15.75" thickBot="1">
      <c r="A15" s="18"/>
      <c r="B15" s="27">
        <v>0</v>
      </c>
      <c r="C15" s="28" t="s">
        <v>22</v>
      </c>
      <c r="D15" s="18"/>
      <c r="E15" s="76">
        <v>45726</v>
      </c>
      <c r="F15" s="77" t="s">
        <v>46</v>
      </c>
      <c r="G15" s="78" t="s">
        <v>10</v>
      </c>
      <c r="H15" s="78">
        <v>3.4090000000000002E-2</v>
      </c>
      <c r="I15" s="78">
        <v>99.751999999999995</v>
      </c>
      <c r="J15" s="78">
        <v>33.286999999999999</v>
      </c>
      <c r="K15" s="78">
        <v>98.855000000000004</v>
      </c>
      <c r="L15" s="78">
        <v>1.8801000000000001</v>
      </c>
      <c r="M15" s="78">
        <v>9.9883000000000006</v>
      </c>
      <c r="N15" s="78">
        <v>61.506</v>
      </c>
    </row>
    <row r="16" spans="1:14" ht="15.75" thickBot="1">
      <c r="A16" s="18"/>
      <c r="B16" s="26" t="s">
        <v>23</v>
      </c>
      <c r="C16" s="26" t="s">
        <v>24</v>
      </c>
      <c r="D16" s="18"/>
      <c r="E16" s="76">
        <v>45726</v>
      </c>
      <c r="F16" s="77" t="s">
        <v>47</v>
      </c>
      <c r="G16" s="78" t="s">
        <v>10</v>
      </c>
      <c r="H16" s="78">
        <v>3.5236000000000003E-2</v>
      </c>
      <c r="I16" s="78">
        <v>95.147999999999996</v>
      </c>
      <c r="J16" s="78">
        <v>34.576999999999998</v>
      </c>
      <c r="K16" s="78">
        <v>142.84</v>
      </c>
      <c r="L16" s="78">
        <v>1.6505000000000001</v>
      </c>
      <c r="M16" s="78">
        <v>11.464</v>
      </c>
      <c r="N16" s="78">
        <v>56.231999999999999</v>
      </c>
    </row>
    <row r="17" spans="1:15">
      <c r="A17" s="18"/>
      <c r="B17" s="18"/>
      <c r="C17" s="18"/>
      <c r="D17" s="18"/>
      <c r="E17" s="76">
        <v>45726</v>
      </c>
      <c r="F17" s="77" t="s">
        <v>48</v>
      </c>
      <c r="G17" s="78" t="s">
        <v>10</v>
      </c>
      <c r="H17" s="78">
        <v>3.4236000000000003E-2</v>
      </c>
      <c r="I17" s="78">
        <v>113.39</v>
      </c>
      <c r="J17" s="78">
        <v>36.317999999999998</v>
      </c>
      <c r="K17" s="78">
        <v>133.13999999999999</v>
      </c>
      <c r="L17" s="78">
        <v>1.8546</v>
      </c>
      <c r="M17" s="78">
        <v>13.192</v>
      </c>
      <c r="N17" s="78">
        <v>50.203000000000003</v>
      </c>
    </row>
    <row r="18" spans="1:15" ht="15.75" thickBot="1">
      <c r="A18" s="18"/>
      <c r="B18" s="18"/>
      <c r="C18" s="18"/>
      <c r="D18" s="18"/>
      <c r="E18" s="76">
        <v>45726</v>
      </c>
      <c r="F18" s="77" t="s">
        <v>49</v>
      </c>
      <c r="G18" s="78" t="s">
        <v>10</v>
      </c>
      <c r="H18" s="78">
        <v>2.7961E-2</v>
      </c>
      <c r="I18" s="78">
        <v>96.953000000000003</v>
      </c>
      <c r="J18" s="78">
        <v>38.408999999999999</v>
      </c>
      <c r="K18" s="78">
        <v>112.81</v>
      </c>
      <c r="L18" s="78">
        <v>1.851</v>
      </c>
      <c r="M18" s="78">
        <v>15.151</v>
      </c>
      <c r="N18" s="78">
        <v>43.399000000000001</v>
      </c>
    </row>
    <row r="19" spans="1:15">
      <c r="A19" s="18"/>
      <c r="B19" s="48"/>
      <c r="C19" s="49" t="s">
        <v>25</v>
      </c>
      <c r="D19" s="18"/>
      <c r="E19" s="76">
        <v>45726</v>
      </c>
      <c r="F19" s="77" t="s">
        <v>50</v>
      </c>
      <c r="G19" s="78" t="s">
        <v>10</v>
      </c>
      <c r="H19" s="78">
        <v>2.3824000000000001E-2</v>
      </c>
      <c r="I19" s="78">
        <v>90.191999999999993</v>
      </c>
      <c r="J19" s="78">
        <v>30.306000000000001</v>
      </c>
      <c r="K19" s="78">
        <v>129.27000000000001</v>
      </c>
      <c r="L19" s="78">
        <v>1.9052</v>
      </c>
      <c r="M19" s="78">
        <v>17.507999999999999</v>
      </c>
      <c r="N19" s="78">
        <v>36.612000000000002</v>
      </c>
    </row>
    <row r="20" spans="1:15" ht="15.75" thickBot="1">
      <c r="A20" s="18"/>
      <c r="B20" s="41"/>
      <c r="C20" s="50"/>
      <c r="D20" s="18"/>
      <c r="E20" s="76">
        <v>45726</v>
      </c>
      <c r="F20" s="77" t="s">
        <v>51</v>
      </c>
      <c r="G20" s="78" t="s">
        <v>10</v>
      </c>
      <c r="H20" s="78">
        <v>2.2353999999999999E-2</v>
      </c>
      <c r="I20" s="78">
        <v>77.656000000000006</v>
      </c>
      <c r="J20" s="78">
        <v>24.303000000000001</v>
      </c>
      <c r="K20" s="78">
        <v>138.21</v>
      </c>
      <c r="L20" s="78">
        <v>1.9713000000000001</v>
      </c>
      <c r="M20" s="78">
        <v>20.065999999999999</v>
      </c>
      <c r="N20" s="78">
        <v>29.76</v>
      </c>
    </row>
    <row r="21" spans="1:15">
      <c r="A21" s="18"/>
      <c r="B21" s="38"/>
      <c r="C21" s="40" t="s">
        <v>26</v>
      </c>
      <c r="D21" s="18"/>
      <c r="E21" s="76">
        <v>45726</v>
      </c>
      <c r="F21" s="77" t="s">
        <v>52</v>
      </c>
      <c r="G21" s="78" t="s">
        <v>10</v>
      </c>
      <c r="H21" s="78">
        <v>2.1214E-2</v>
      </c>
      <c r="I21" s="78">
        <v>87.998999999999995</v>
      </c>
      <c r="J21" s="78">
        <v>23.600999999999999</v>
      </c>
      <c r="K21" s="78">
        <v>114.68</v>
      </c>
      <c r="L21" s="78">
        <v>1.9739</v>
      </c>
      <c r="M21" s="78">
        <v>22.143000000000001</v>
      </c>
      <c r="N21" s="78">
        <v>23.991</v>
      </c>
    </row>
    <row r="22" spans="1:15" ht="15.75" thickBot="1">
      <c r="A22" s="18"/>
      <c r="B22" s="39"/>
      <c r="C22" s="41"/>
      <c r="D22" s="18"/>
      <c r="E22" s="76">
        <v>45726</v>
      </c>
      <c r="F22" s="77" t="s">
        <v>53</v>
      </c>
      <c r="G22" s="78" t="s">
        <v>10</v>
      </c>
      <c r="H22" s="78">
        <v>2.0577000000000002E-2</v>
      </c>
      <c r="I22" s="78">
        <v>95.125</v>
      </c>
      <c r="J22" s="78">
        <v>23.594000000000001</v>
      </c>
      <c r="K22" s="78">
        <v>98.180999999999997</v>
      </c>
      <c r="L22" s="78">
        <v>2.2585000000000002</v>
      </c>
      <c r="M22" s="78">
        <v>23.742999999999999</v>
      </c>
      <c r="N22" s="78">
        <v>18.827000000000002</v>
      </c>
    </row>
    <row r="23" spans="1:15">
      <c r="A23" s="18"/>
      <c r="B23" s="18"/>
      <c r="C23" s="18"/>
      <c r="D23" s="18"/>
      <c r="E23" s="76">
        <v>45726</v>
      </c>
      <c r="F23" s="77" t="s">
        <v>54</v>
      </c>
      <c r="G23" s="78" t="s">
        <v>10</v>
      </c>
      <c r="H23" s="78">
        <v>1.9504000000000001E-2</v>
      </c>
      <c r="I23" s="78">
        <v>92.988</v>
      </c>
      <c r="J23" s="78">
        <v>23.353000000000002</v>
      </c>
      <c r="K23" s="78">
        <v>90.709000000000003</v>
      </c>
      <c r="L23" s="78">
        <v>2.1682999999999999</v>
      </c>
      <c r="M23" s="78">
        <v>24.843</v>
      </c>
      <c r="N23" s="78">
        <v>16.553999999999998</v>
      </c>
    </row>
    <row r="24" spans="1:15">
      <c r="A24" s="18"/>
      <c r="B24" s="18"/>
      <c r="C24" s="18"/>
      <c r="D24" s="18"/>
      <c r="E24" s="76">
        <v>45726</v>
      </c>
      <c r="F24" s="77" t="s">
        <v>55</v>
      </c>
      <c r="G24" s="78" t="s">
        <v>10</v>
      </c>
      <c r="H24" s="78">
        <v>1.7829999999999999E-2</v>
      </c>
      <c r="I24" s="78">
        <v>103.2</v>
      </c>
      <c r="J24" s="78">
        <v>22.555</v>
      </c>
      <c r="K24" s="78">
        <v>75.096999999999994</v>
      </c>
      <c r="L24" s="78">
        <v>3.1497000000000002</v>
      </c>
      <c r="M24" s="78">
        <v>23.782</v>
      </c>
      <c r="N24" s="78">
        <v>20.98</v>
      </c>
    </row>
    <row r="25" spans="1:15">
      <c r="A25" s="18"/>
      <c r="B25" s="18"/>
      <c r="C25" s="18"/>
      <c r="D25" s="18"/>
      <c r="E25" s="76">
        <v>45726</v>
      </c>
      <c r="F25" s="77" t="s">
        <v>56</v>
      </c>
      <c r="G25" s="78" t="s">
        <v>10</v>
      </c>
      <c r="H25" s="78">
        <v>1.661E-2</v>
      </c>
      <c r="I25" s="78">
        <v>90.576000000000008</v>
      </c>
      <c r="J25" s="78">
        <v>21.899000000000001</v>
      </c>
      <c r="K25" s="78">
        <v>91.691000000000003</v>
      </c>
      <c r="L25" s="78">
        <v>4.6014999999999997</v>
      </c>
      <c r="M25" s="78">
        <v>20.233000000000001</v>
      </c>
      <c r="N25" s="78">
        <v>28.771999999999998</v>
      </c>
    </row>
    <row r="26" spans="1:15">
      <c r="A26" s="18"/>
      <c r="B26" s="18"/>
      <c r="C26" s="18"/>
      <c r="D26" s="18"/>
      <c r="E26" s="76">
        <v>45726</v>
      </c>
      <c r="F26" s="77" t="s">
        <v>57</v>
      </c>
      <c r="G26" s="78" t="s">
        <v>10</v>
      </c>
      <c r="H26" s="78">
        <v>1.7871999999999999E-2</v>
      </c>
      <c r="I26" s="78">
        <v>78.55</v>
      </c>
      <c r="J26" s="78">
        <v>21.408000000000001</v>
      </c>
      <c r="K26" s="78">
        <v>98.838999999999999</v>
      </c>
      <c r="L26" s="78">
        <v>3.8481000000000001</v>
      </c>
      <c r="M26" s="78">
        <v>17.45</v>
      </c>
      <c r="N26" s="78">
        <v>35.002000000000002</v>
      </c>
    </row>
    <row r="27" spans="1:15">
      <c r="A27" s="18"/>
      <c r="B27" s="18"/>
      <c r="C27" s="18"/>
      <c r="D27" s="18"/>
      <c r="E27" s="76">
        <v>45726</v>
      </c>
      <c r="F27" s="77" t="s">
        <v>58</v>
      </c>
      <c r="G27" s="78" t="s">
        <v>10</v>
      </c>
      <c r="H27" s="78">
        <v>2.3251000000000001E-2</v>
      </c>
      <c r="I27" s="78">
        <v>72.739000000000004</v>
      </c>
      <c r="J27" s="78">
        <v>20.334</v>
      </c>
      <c r="K27" s="78">
        <v>107.42</v>
      </c>
      <c r="L27" s="78">
        <v>2.827</v>
      </c>
      <c r="M27" s="78">
        <v>16.709</v>
      </c>
      <c r="N27" s="78">
        <v>36.347000000000001</v>
      </c>
    </row>
    <row r="28" spans="1:15">
      <c r="A28" s="18"/>
      <c r="B28" s="18"/>
      <c r="C28" s="18"/>
      <c r="D28" s="18"/>
      <c r="E28" s="76">
        <v>45726</v>
      </c>
      <c r="F28" s="77" t="s">
        <v>59</v>
      </c>
      <c r="G28" s="78" t="s">
        <v>10</v>
      </c>
      <c r="H28" s="78">
        <v>2.4001000000000001E-2</v>
      </c>
      <c r="I28" s="78">
        <v>76.106999999999999</v>
      </c>
      <c r="J28" s="78">
        <v>19.414000000000001</v>
      </c>
      <c r="K28" s="78">
        <v>94.233000000000004</v>
      </c>
      <c r="L28" s="78">
        <v>2.4157999999999999</v>
      </c>
      <c r="M28" s="78">
        <v>15.872999999999999</v>
      </c>
      <c r="N28" s="78">
        <v>38.055</v>
      </c>
    </row>
    <row r="29" spans="1:15">
      <c r="A29" s="18"/>
      <c r="B29" s="18"/>
      <c r="C29" s="18"/>
      <c r="D29" s="18"/>
      <c r="E29" s="76">
        <v>45726</v>
      </c>
      <c r="F29" s="77" t="s">
        <v>64</v>
      </c>
      <c r="G29" s="78" t="s">
        <v>10</v>
      </c>
      <c r="H29" s="78">
        <v>3.4055000000000002E-2</v>
      </c>
      <c r="I29" s="78">
        <v>87.89</v>
      </c>
      <c r="J29" s="78">
        <v>18.532</v>
      </c>
      <c r="K29" s="78">
        <v>129.27000000000001</v>
      </c>
      <c r="L29" s="78">
        <v>0.9798</v>
      </c>
      <c r="M29" s="78">
        <v>15.03</v>
      </c>
      <c r="N29" s="78">
        <v>40.384999999999998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 t="e">
        <f>AVERAGE(G6:G29)</f>
        <v>#DIV/0!</v>
      </c>
      <c r="H31" s="14">
        <f>AVERAGE(H6:H29)</f>
        <v>2.1125175000000006E-2</v>
      </c>
      <c r="I31" s="14">
        <f>MAX(I6:I29)</f>
        <v>113.39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4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4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4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4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4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J4:M4"/>
    <mergeCell ref="E1:M1"/>
    <mergeCell ref="B8:C8"/>
    <mergeCell ref="B19:B20"/>
    <mergeCell ref="C19:C20"/>
  </mergeCells>
  <conditionalFormatting sqref="K31">
    <cfRule type="cellIs" dxfId="0" priority="1" operator="greaterThan">
      <formula>$K$32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3FBD0-6144-4AC8-905A-C804E0CB8FCB}">
  <dimension ref="A1:O39"/>
  <sheetViews>
    <sheetView topLeftCell="A13" workbookViewId="0">
      <selection activeCell="E6" sqref="E6:N29"/>
    </sheetView>
  </sheetViews>
  <sheetFormatPr baseColWidth="10" defaultRowHeight="15"/>
  <cols>
    <col min="1" max="2" width="11" style="19"/>
    <col min="3" max="3" width="23.25" style="19" bestFit="1" customWidth="1"/>
    <col min="4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45727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45727</v>
      </c>
      <c r="F6" s="77" t="s">
        <v>37</v>
      </c>
      <c r="G6" s="78">
        <v>1.6123999999999999E-3</v>
      </c>
      <c r="H6" s="78">
        <v>3.7582999999999998E-2</v>
      </c>
      <c r="I6" s="78">
        <v>82.59</v>
      </c>
      <c r="J6" s="78">
        <v>17.559999999999999</v>
      </c>
      <c r="K6" s="78">
        <v>204.04</v>
      </c>
      <c r="L6" s="78">
        <v>0.92696000000000001</v>
      </c>
      <c r="M6" s="78">
        <v>14.340999999999999</v>
      </c>
      <c r="N6" s="78">
        <v>43.460999999999999</v>
      </c>
    </row>
    <row r="7" spans="1:15" ht="15.75" thickBot="1">
      <c r="A7" s="18"/>
      <c r="B7" s="18"/>
      <c r="C7" s="18"/>
      <c r="D7" s="18"/>
      <c r="E7" s="76">
        <v>45727</v>
      </c>
      <c r="F7" s="77" t="s">
        <v>38</v>
      </c>
      <c r="G7" s="78">
        <v>8.8273999999999991E-3</v>
      </c>
      <c r="H7" s="78">
        <v>2.2290999999999998E-2</v>
      </c>
      <c r="I7" s="78">
        <v>110.55</v>
      </c>
      <c r="J7" s="78">
        <v>16.832000000000001</v>
      </c>
      <c r="K7" s="78">
        <v>278.63</v>
      </c>
      <c r="L7" s="78">
        <v>1.9191</v>
      </c>
      <c r="M7" s="78">
        <v>12.326000000000001</v>
      </c>
      <c r="N7" s="78">
        <v>50.231999999999999</v>
      </c>
    </row>
    <row r="8" spans="1:15" ht="15.75" thickBot="1">
      <c r="A8" s="18"/>
      <c r="B8" s="47" t="s">
        <v>12</v>
      </c>
      <c r="C8" s="47"/>
      <c r="D8" s="18"/>
      <c r="E8" s="76">
        <v>45727</v>
      </c>
      <c r="F8" s="77" t="s">
        <v>39</v>
      </c>
      <c r="G8" s="78">
        <v>1.0016000000000001E-2</v>
      </c>
      <c r="H8" s="78">
        <v>1.7124E-2</v>
      </c>
      <c r="I8" s="78">
        <v>75.974000000000004</v>
      </c>
      <c r="J8" s="78">
        <v>16.033999999999999</v>
      </c>
      <c r="K8" s="78">
        <v>285.89999999999998</v>
      </c>
      <c r="L8" s="78">
        <v>1.3702000000000001</v>
      </c>
      <c r="M8" s="78">
        <v>11.914999999999999</v>
      </c>
      <c r="N8" s="78">
        <v>51.762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45727</v>
      </c>
      <c r="F9" s="77" t="s">
        <v>40</v>
      </c>
      <c r="G9" s="78">
        <v>5.1025000000000003E-3</v>
      </c>
      <c r="H9" s="78">
        <v>1.9304999999999999E-2</v>
      </c>
      <c r="I9" s="78">
        <v>57.530999999999999</v>
      </c>
      <c r="J9" s="78">
        <v>15.321999999999999</v>
      </c>
      <c r="K9" s="78">
        <v>151.41999999999999</v>
      </c>
      <c r="L9" s="78">
        <v>0.94520000000000004</v>
      </c>
      <c r="M9" s="78">
        <v>11.336</v>
      </c>
      <c r="N9" s="78">
        <v>54.106999999999999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45727</v>
      </c>
      <c r="F10" s="77" t="s">
        <v>41</v>
      </c>
      <c r="G10" s="78">
        <v>3.558E-3</v>
      </c>
      <c r="H10" s="78">
        <v>2.1448999999999999E-2</v>
      </c>
      <c r="I10" s="78">
        <v>66.117999999999995</v>
      </c>
      <c r="J10" s="78">
        <v>14.71</v>
      </c>
      <c r="K10" s="78">
        <v>237.59</v>
      </c>
      <c r="L10" s="78">
        <v>0.61902000000000001</v>
      </c>
      <c r="M10" s="78">
        <v>10.756</v>
      </c>
      <c r="N10" s="78">
        <v>56.44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45727</v>
      </c>
      <c r="F11" s="77" t="s">
        <v>42</v>
      </c>
      <c r="G11" s="78">
        <v>2.1844E-3</v>
      </c>
      <c r="H11" s="78">
        <v>2.7844000000000001E-2</v>
      </c>
      <c r="I11" s="78">
        <v>73.622</v>
      </c>
      <c r="J11" s="78">
        <v>14.113</v>
      </c>
      <c r="K11" s="78">
        <v>105.68</v>
      </c>
      <c r="L11" s="78">
        <v>0.85136999999999996</v>
      </c>
      <c r="M11" s="78">
        <v>10.135</v>
      </c>
      <c r="N11" s="78">
        <v>57.917999999999999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45727</v>
      </c>
      <c r="F12" s="77" t="s">
        <v>43</v>
      </c>
      <c r="G12" s="78">
        <v>1.9762E-3</v>
      </c>
      <c r="H12" s="78">
        <v>2.4891E-2</v>
      </c>
      <c r="I12" s="78">
        <v>92.141000000000005</v>
      </c>
      <c r="J12" s="78">
        <v>13.811999999999999</v>
      </c>
      <c r="K12" s="78">
        <v>224.39</v>
      </c>
      <c r="L12" s="78">
        <v>0.86146999999999996</v>
      </c>
      <c r="M12" s="78">
        <v>9.6988000000000003</v>
      </c>
      <c r="N12" s="78">
        <v>59.045999999999999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45727</v>
      </c>
      <c r="F13" s="77" t="s">
        <v>44</v>
      </c>
      <c r="G13" s="78">
        <v>1.2361E-3</v>
      </c>
      <c r="H13" s="78">
        <v>2.5160999999999999E-2</v>
      </c>
      <c r="I13" s="78">
        <v>80.412999999999997</v>
      </c>
      <c r="J13" s="78">
        <v>13.282999999999999</v>
      </c>
      <c r="K13" s="78">
        <v>254.99</v>
      </c>
      <c r="L13" s="78">
        <v>0.96136999999999995</v>
      </c>
      <c r="M13" s="78">
        <v>9.1372999999999998</v>
      </c>
      <c r="N13" s="78">
        <v>62.918999999999997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45727</v>
      </c>
      <c r="F14" s="77" t="s">
        <v>45</v>
      </c>
      <c r="G14" s="78">
        <v>1.3225000000000001E-3</v>
      </c>
      <c r="H14" s="78">
        <v>2.3973999999999999E-2</v>
      </c>
      <c r="I14" s="78">
        <v>104.2</v>
      </c>
      <c r="J14" s="78">
        <v>12.754</v>
      </c>
      <c r="K14" s="78">
        <v>233.62</v>
      </c>
      <c r="L14" s="78">
        <v>0.87216000000000005</v>
      </c>
      <c r="M14" s="78">
        <v>10.394</v>
      </c>
      <c r="N14" s="78">
        <v>57.094000000000001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45727</v>
      </c>
      <c r="F15" s="77" t="s">
        <v>46</v>
      </c>
      <c r="G15" s="78">
        <v>2.1568999999999998E-3</v>
      </c>
      <c r="H15" s="78">
        <v>3.5360999999999997E-2</v>
      </c>
      <c r="I15" s="78">
        <v>114.11</v>
      </c>
      <c r="J15" s="78">
        <v>13.613</v>
      </c>
      <c r="K15" s="78">
        <v>99.495999999999995</v>
      </c>
      <c r="L15" s="78">
        <v>1.0824</v>
      </c>
      <c r="M15" s="78">
        <v>14.253</v>
      </c>
      <c r="N15" s="78">
        <v>43.360999999999997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45727</v>
      </c>
      <c r="F16" s="77" t="s">
        <v>47</v>
      </c>
      <c r="G16" s="78">
        <v>3.3433999999999998E-3</v>
      </c>
      <c r="H16" s="78">
        <v>5.7727000000000001E-2</v>
      </c>
      <c r="I16" s="78">
        <v>107.98</v>
      </c>
      <c r="J16" s="78">
        <v>15.497999999999999</v>
      </c>
      <c r="K16" s="78">
        <v>85.558000000000007</v>
      </c>
      <c r="L16" s="78">
        <v>1.534</v>
      </c>
      <c r="M16" s="78">
        <v>16.29</v>
      </c>
      <c r="N16" s="78">
        <v>36.856000000000002</v>
      </c>
    </row>
    <row r="17" spans="1:15">
      <c r="A17" s="18"/>
      <c r="B17" s="18"/>
      <c r="C17" s="18"/>
      <c r="D17" s="18"/>
      <c r="E17" s="76">
        <v>45727</v>
      </c>
      <c r="F17" s="77" t="s">
        <v>48</v>
      </c>
      <c r="G17" s="78">
        <v>1.8526999999999998E-2</v>
      </c>
      <c r="H17" s="78">
        <v>2.9596999999999998E-2</v>
      </c>
      <c r="I17" s="78">
        <v>148.47999999999999</v>
      </c>
      <c r="J17" s="78">
        <v>17.873000000000001</v>
      </c>
      <c r="K17" s="78">
        <v>183.8</v>
      </c>
      <c r="L17" s="78">
        <v>2.4552</v>
      </c>
      <c r="M17" s="78">
        <v>20.952999999999999</v>
      </c>
      <c r="N17" s="78">
        <v>17.277000000000001</v>
      </c>
    </row>
    <row r="18" spans="1:15" ht="15.75" thickBot="1">
      <c r="A18" s="18"/>
      <c r="B18" s="18"/>
      <c r="C18" s="18"/>
      <c r="D18" s="18"/>
      <c r="E18" s="76">
        <v>45727</v>
      </c>
      <c r="F18" s="77" t="s">
        <v>49</v>
      </c>
      <c r="G18" s="78">
        <v>3.1025E-2</v>
      </c>
      <c r="H18" s="78">
        <v>1.5800999999999999E-2</v>
      </c>
      <c r="I18" s="78">
        <v>77.17</v>
      </c>
      <c r="J18" s="78">
        <v>20.329000000000001</v>
      </c>
      <c r="K18" s="78">
        <v>242.87</v>
      </c>
      <c r="L18" s="78">
        <v>2.7538999999999998</v>
      </c>
      <c r="M18" s="78">
        <v>24.245000000000001</v>
      </c>
      <c r="N18" s="78">
        <v>6.234</v>
      </c>
    </row>
    <row r="19" spans="1:15">
      <c r="A19" s="18"/>
      <c r="B19" s="48"/>
      <c r="C19" s="49" t="s">
        <v>25</v>
      </c>
      <c r="D19" s="18"/>
      <c r="E19" s="76">
        <v>45727</v>
      </c>
      <c r="F19" s="77" t="s">
        <v>50</v>
      </c>
      <c r="G19" s="78">
        <v>3.7253000000000001E-2</v>
      </c>
      <c r="H19" s="78">
        <v>1.0370000000000001E-2</v>
      </c>
      <c r="I19" s="78">
        <v>43.464000000000006</v>
      </c>
      <c r="J19" s="78">
        <v>21.199000000000002</v>
      </c>
      <c r="K19" s="78">
        <v>269.72000000000003</v>
      </c>
      <c r="L19" s="78">
        <v>3.2645</v>
      </c>
      <c r="M19" s="78">
        <v>25.815000000000001</v>
      </c>
      <c r="N19" s="78">
        <v>2.6339000000000001</v>
      </c>
    </row>
    <row r="20" spans="1:15" ht="15.75" thickBot="1">
      <c r="A20" s="18"/>
      <c r="B20" s="41"/>
      <c r="C20" s="50"/>
      <c r="D20" s="18"/>
      <c r="E20" s="76">
        <v>45727</v>
      </c>
      <c r="F20" s="77" t="s">
        <v>51</v>
      </c>
      <c r="G20" s="78">
        <v>3.6947000000000001E-2</v>
      </c>
      <c r="H20" s="78">
        <v>9.5519999999999997E-3</v>
      </c>
      <c r="I20" s="78">
        <v>32.711999999999996</v>
      </c>
      <c r="J20" s="78">
        <v>21.632000000000001</v>
      </c>
      <c r="K20" s="78">
        <v>263.14999999999998</v>
      </c>
      <c r="L20" s="78">
        <v>2.4443000000000001</v>
      </c>
      <c r="M20" s="78">
        <v>27.62</v>
      </c>
      <c r="N20" s="78">
        <v>1.5617000000000001</v>
      </c>
    </row>
    <row r="21" spans="1:15">
      <c r="A21" s="18"/>
      <c r="B21" s="38"/>
      <c r="C21" s="40" t="s">
        <v>26</v>
      </c>
      <c r="D21" s="18"/>
      <c r="E21" s="76">
        <v>45727</v>
      </c>
      <c r="F21" s="77" t="s">
        <v>52</v>
      </c>
      <c r="G21" s="78">
        <v>3.6172999999999997E-2</v>
      </c>
      <c r="H21" s="78">
        <v>8.7343999999999998E-3</v>
      </c>
      <c r="I21" s="78">
        <v>32.781999999999996</v>
      </c>
      <c r="J21" s="78">
        <v>21.611000000000001</v>
      </c>
      <c r="K21" s="78">
        <v>242.65</v>
      </c>
      <c r="L21" s="78">
        <v>2.9194</v>
      </c>
      <c r="M21" s="78">
        <v>28.666</v>
      </c>
      <c r="N21" s="78">
        <v>0.91869000000000001</v>
      </c>
    </row>
    <row r="22" spans="1:15" ht="15.75" thickBot="1">
      <c r="A22" s="18"/>
      <c r="B22" s="39"/>
      <c r="C22" s="41"/>
      <c r="D22" s="18"/>
      <c r="E22" s="76">
        <v>45727</v>
      </c>
      <c r="F22" s="77" t="s">
        <v>53</v>
      </c>
      <c r="G22" s="78">
        <v>3.6854999999999999E-2</v>
      </c>
      <c r="H22" s="78">
        <v>9.3688999999999995E-3</v>
      </c>
      <c r="I22" s="78">
        <v>21.760999999999999</v>
      </c>
      <c r="J22" s="78">
        <v>21.917999999999999</v>
      </c>
      <c r="K22" s="78">
        <v>252.15</v>
      </c>
      <c r="L22" s="78">
        <v>3.1152000000000002</v>
      </c>
      <c r="M22" s="78">
        <v>29.498000000000001</v>
      </c>
      <c r="N22" s="78">
        <v>0.55464000000000002</v>
      </c>
    </row>
    <row r="23" spans="1:15">
      <c r="A23" s="18"/>
      <c r="B23" s="18"/>
      <c r="C23" s="18"/>
      <c r="D23" s="18"/>
      <c r="E23" s="76">
        <v>45727</v>
      </c>
      <c r="F23" s="77" t="s">
        <v>54</v>
      </c>
      <c r="G23" s="78">
        <v>3.9773000000000003E-2</v>
      </c>
      <c r="H23" s="78">
        <v>8.2536999999999992E-3</v>
      </c>
      <c r="I23" s="78">
        <v>33.481999999999999</v>
      </c>
      <c r="J23" s="78">
        <v>21.988</v>
      </c>
      <c r="K23" s="78">
        <v>259.41000000000003</v>
      </c>
      <c r="L23" s="78">
        <v>2.9864999999999999</v>
      </c>
      <c r="M23" s="78">
        <v>29.727</v>
      </c>
      <c r="N23" s="78">
        <v>0.69843</v>
      </c>
    </row>
    <row r="24" spans="1:15">
      <c r="A24" s="18"/>
      <c r="B24" s="18"/>
      <c r="C24" s="18"/>
      <c r="D24" s="18"/>
      <c r="E24" s="76">
        <v>45727</v>
      </c>
      <c r="F24" s="77" t="s">
        <v>55</v>
      </c>
      <c r="G24" s="78">
        <v>3.5859000000000002E-2</v>
      </c>
      <c r="H24" s="78">
        <v>1.1043000000000001E-2</v>
      </c>
      <c r="I24" s="78">
        <v>34.348999999999997</v>
      </c>
      <c r="J24" s="78">
        <v>22.09</v>
      </c>
      <c r="K24" s="78">
        <v>259.33</v>
      </c>
      <c r="L24" s="78">
        <v>3.5400999999999998</v>
      </c>
      <c r="M24" s="78">
        <v>29.335999999999999</v>
      </c>
      <c r="N24" s="78">
        <v>2.0688</v>
      </c>
    </row>
    <row r="25" spans="1:15">
      <c r="A25" s="18"/>
      <c r="B25" s="18"/>
      <c r="C25" s="18"/>
      <c r="D25" s="18"/>
      <c r="E25" s="76">
        <v>45727</v>
      </c>
      <c r="F25" s="77" t="s">
        <v>56</v>
      </c>
      <c r="G25" s="78">
        <v>2.6769999999999999E-2</v>
      </c>
      <c r="H25" s="78">
        <v>2.1055999999999998E-2</v>
      </c>
      <c r="I25" s="78">
        <v>47.363</v>
      </c>
      <c r="J25" s="78">
        <v>22.175999999999998</v>
      </c>
      <c r="K25" s="78">
        <v>250.88</v>
      </c>
      <c r="L25" s="78">
        <v>2.4258000000000002</v>
      </c>
      <c r="M25" s="78">
        <v>28.16</v>
      </c>
      <c r="N25" s="78">
        <v>3.5213000000000001</v>
      </c>
    </row>
    <row r="26" spans="1:15">
      <c r="A26" s="18"/>
      <c r="B26" s="18"/>
      <c r="C26" s="18"/>
      <c r="D26" s="18"/>
      <c r="E26" s="76">
        <v>45727</v>
      </c>
      <c r="F26" s="77" t="s">
        <v>57</v>
      </c>
      <c r="G26" s="78">
        <v>5.4958000000000003E-3</v>
      </c>
      <c r="H26" s="78">
        <v>4.1820000000000003E-2</v>
      </c>
      <c r="I26" s="78">
        <v>43.596000000000004</v>
      </c>
      <c r="J26" s="78">
        <v>22.042999999999999</v>
      </c>
      <c r="K26" s="78">
        <v>222.02</v>
      </c>
      <c r="L26" s="78">
        <v>1.6448</v>
      </c>
      <c r="M26" s="78">
        <v>25.808</v>
      </c>
      <c r="N26" s="78">
        <v>5.4522000000000004</v>
      </c>
    </row>
    <row r="27" spans="1:15">
      <c r="A27" s="18"/>
      <c r="B27" s="18"/>
      <c r="C27" s="18"/>
      <c r="D27" s="18"/>
      <c r="E27" s="76">
        <v>45727</v>
      </c>
      <c r="F27" s="77" t="s">
        <v>58</v>
      </c>
      <c r="G27" s="78">
        <v>8.4308000000000004E-3</v>
      </c>
      <c r="H27" s="78">
        <v>3.9947999999999997E-2</v>
      </c>
      <c r="I27" s="78">
        <v>75.245999999999995</v>
      </c>
      <c r="J27" s="78">
        <v>21.198</v>
      </c>
      <c r="K27" s="78">
        <v>237.52</v>
      </c>
      <c r="L27" s="78">
        <v>2.0409000000000002</v>
      </c>
      <c r="M27" s="78">
        <v>24.513999999999999</v>
      </c>
      <c r="N27" s="78">
        <v>6.0678000000000001</v>
      </c>
    </row>
    <row r="28" spans="1:15">
      <c r="A28" s="18"/>
      <c r="B28" s="18"/>
      <c r="C28" s="18"/>
      <c r="D28" s="18"/>
      <c r="E28" s="76">
        <v>45727</v>
      </c>
      <c r="F28" s="77" t="s">
        <v>59</v>
      </c>
      <c r="G28" s="78">
        <v>1.6997999999999999E-2</v>
      </c>
      <c r="H28" s="78">
        <v>2.6610000000000002E-2</v>
      </c>
      <c r="I28" s="78">
        <v>53.358999999999995</v>
      </c>
      <c r="J28" s="78">
        <v>20.495999999999999</v>
      </c>
      <c r="K28" s="78">
        <v>234.48</v>
      </c>
      <c r="L28" s="78">
        <v>2.7909999999999999</v>
      </c>
      <c r="M28" s="78">
        <v>23.861000000000001</v>
      </c>
      <c r="N28" s="78">
        <v>7.1234000000000002</v>
      </c>
    </row>
    <row r="29" spans="1:15">
      <c r="A29" s="18"/>
      <c r="B29" s="18"/>
      <c r="C29" s="18"/>
      <c r="D29" s="18"/>
      <c r="E29" s="76">
        <v>45727</v>
      </c>
      <c r="F29" s="77" t="s">
        <v>64</v>
      </c>
      <c r="G29" s="78">
        <v>1.9505999999999999E-2</v>
      </c>
      <c r="H29" s="78">
        <v>1.4355E-2</v>
      </c>
      <c r="I29" s="78">
        <v>50.856000000000002</v>
      </c>
      <c r="J29" s="78">
        <v>20.372</v>
      </c>
      <c r="K29" s="78">
        <v>228.88</v>
      </c>
      <c r="L29" s="78">
        <v>3.3875000000000002</v>
      </c>
      <c r="M29" s="78">
        <v>23.834</v>
      </c>
      <c r="N29" s="78">
        <v>7.9183000000000003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1.628951666666667E-2</v>
      </c>
      <c r="H31" s="14">
        <f>AVERAGE(H6:H29)</f>
        <v>2.3300791666666668E-2</v>
      </c>
      <c r="I31" s="14">
        <f>MAX(I6:I29)</f>
        <v>148.47999999999999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21" priority="1" operator="greaterThan">
      <formula>$K$32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F7D2E-F4D1-452F-BF55-199041E4B5F8}">
  <dimension ref="A1:O39"/>
  <sheetViews>
    <sheetView topLeftCell="A4" workbookViewId="0">
      <selection activeCell="E6" sqref="E6:N29"/>
    </sheetView>
  </sheetViews>
  <sheetFormatPr baseColWidth="10" defaultRowHeight="15"/>
  <cols>
    <col min="1" max="2" width="11" style="19"/>
    <col min="3" max="3" width="23.25" style="19" bestFit="1" customWidth="1"/>
    <col min="4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45728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45728</v>
      </c>
      <c r="F6" s="77" t="s">
        <v>37</v>
      </c>
      <c r="G6" s="78">
        <v>2.1221E-2</v>
      </c>
      <c r="H6" s="78">
        <v>1.0802000000000001E-2</v>
      </c>
      <c r="I6" s="78">
        <v>97.111000000000004</v>
      </c>
      <c r="J6" s="78">
        <v>15.672000000000001</v>
      </c>
      <c r="K6" s="78">
        <v>105.43</v>
      </c>
      <c r="L6" s="78">
        <v>3.1181999999999999</v>
      </c>
      <c r="M6" s="78">
        <v>12.404</v>
      </c>
      <c r="N6" s="78">
        <v>47.006999999999998</v>
      </c>
    </row>
    <row r="7" spans="1:15" ht="15.75" thickBot="1">
      <c r="A7" s="18"/>
      <c r="B7" s="18"/>
      <c r="C7" s="18"/>
      <c r="D7" s="18"/>
      <c r="E7" s="76">
        <v>45728</v>
      </c>
      <c r="F7" s="77" t="s">
        <v>38</v>
      </c>
      <c r="G7" s="78">
        <v>1.7854999999999999E-2</v>
      </c>
      <c r="H7" s="78">
        <v>1.0821000000000001E-2</v>
      </c>
      <c r="I7" s="78">
        <v>103.49</v>
      </c>
      <c r="J7" s="78">
        <v>15.122999999999999</v>
      </c>
      <c r="K7" s="78">
        <v>91.498999999999995</v>
      </c>
      <c r="L7" s="78">
        <v>3.3866000000000001</v>
      </c>
      <c r="M7" s="78">
        <v>11.928000000000001</v>
      </c>
      <c r="N7" s="78">
        <v>47.575000000000003</v>
      </c>
    </row>
    <row r="8" spans="1:15" ht="15.75" thickBot="1">
      <c r="A8" s="18"/>
      <c r="B8" s="47" t="s">
        <v>12</v>
      </c>
      <c r="C8" s="47"/>
      <c r="D8" s="18"/>
      <c r="E8" s="76">
        <v>45728</v>
      </c>
      <c r="F8" s="77" t="s">
        <v>39</v>
      </c>
      <c r="G8" s="78">
        <v>1.6434000000000001E-2</v>
      </c>
      <c r="H8" s="78">
        <v>1.0976E-2</v>
      </c>
      <c r="I8" s="78">
        <v>92.539000000000001</v>
      </c>
      <c r="J8" s="78">
        <v>14.689</v>
      </c>
      <c r="K8" s="78">
        <v>84.903999999999996</v>
      </c>
      <c r="L8" s="78">
        <v>2.7141999999999999</v>
      </c>
      <c r="M8" s="78">
        <v>11.279</v>
      </c>
      <c r="N8" s="78">
        <v>49.438000000000002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45728</v>
      </c>
      <c r="F9" s="77" t="s">
        <v>40</v>
      </c>
      <c r="G9" s="78">
        <v>1.4728E-2</v>
      </c>
      <c r="H9" s="78">
        <v>1.0560999999999999E-2</v>
      </c>
      <c r="I9" s="78">
        <v>91.216000000000008</v>
      </c>
      <c r="J9" s="78">
        <v>14.098000000000001</v>
      </c>
      <c r="K9" s="78">
        <v>84.79</v>
      </c>
      <c r="L9" s="78">
        <v>2.1951000000000001</v>
      </c>
      <c r="M9" s="78">
        <v>10.62</v>
      </c>
      <c r="N9" s="78">
        <v>51.530999999999999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45728</v>
      </c>
      <c r="F10" s="77" t="s">
        <v>41</v>
      </c>
      <c r="G10" s="78">
        <v>1.4213E-2</v>
      </c>
      <c r="H10" s="78">
        <v>1.0574999999999999E-2</v>
      </c>
      <c r="I10" s="78">
        <v>88.906999999999996</v>
      </c>
      <c r="J10" s="78">
        <v>13.651</v>
      </c>
      <c r="K10" s="78">
        <v>81.421000000000006</v>
      </c>
      <c r="L10" s="78">
        <v>2.6486000000000001</v>
      </c>
      <c r="M10" s="78">
        <v>10.225</v>
      </c>
      <c r="N10" s="78">
        <v>52.771999999999998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45728</v>
      </c>
      <c r="F11" s="77" t="s">
        <v>42</v>
      </c>
      <c r="G11" s="78">
        <v>1.9237000000000001E-2</v>
      </c>
      <c r="H11" s="78">
        <v>9.4812000000000004E-3</v>
      </c>
      <c r="I11" s="78">
        <v>92.034000000000006</v>
      </c>
      <c r="J11" s="78">
        <v>13.193</v>
      </c>
      <c r="K11" s="78">
        <v>145.96</v>
      </c>
      <c r="L11" s="78">
        <v>1.8976</v>
      </c>
      <c r="M11" s="78">
        <v>10.327</v>
      </c>
      <c r="N11" s="78">
        <v>52.722000000000001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45728</v>
      </c>
      <c r="F12" s="77" t="s">
        <v>43</v>
      </c>
      <c r="G12" s="78">
        <v>1.4840000000000001E-2</v>
      </c>
      <c r="H12" s="78">
        <v>1.0952E-2</v>
      </c>
      <c r="I12" s="78">
        <v>85.085999999999999</v>
      </c>
      <c r="J12" s="78">
        <v>12.771000000000001</v>
      </c>
      <c r="K12" s="78">
        <v>231.07</v>
      </c>
      <c r="L12" s="78">
        <v>1.3144</v>
      </c>
      <c r="M12" s="78">
        <v>9.5850000000000009</v>
      </c>
      <c r="N12" s="78">
        <v>55.133000000000003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45728</v>
      </c>
      <c r="F13" s="77" t="s">
        <v>44</v>
      </c>
      <c r="G13" s="78">
        <v>8.5695000000000007E-3</v>
      </c>
      <c r="H13" s="78">
        <v>1.329E-2</v>
      </c>
      <c r="I13" s="78">
        <v>93.433999999999997</v>
      </c>
      <c r="J13" s="78">
        <v>12.215</v>
      </c>
      <c r="K13" s="78">
        <v>303.54000000000002</v>
      </c>
      <c r="L13" s="78">
        <v>1.9419</v>
      </c>
      <c r="M13" s="78">
        <v>8.9869000000000003</v>
      </c>
      <c r="N13" s="78">
        <v>56.552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45728</v>
      </c>
      <c r="F14" s="77" t="s">
        <v>45</v>
      </c>
      <c r="G14" s="78">
        <v>5.3508000000000002E-3</v>
      </c>
      <c r="H14" s="78">
        <v>1.9036999999999998E-2</v>
      </c>
      <c r="I14" s="78">
        <v>108.45</v>
      </c>
      <c r="J14" s="78">
        <v>11.807</v>
      </c>
      <c r="K14" s="78">
        <v>218.23</v>
      </c>
      <c r="L14" s="78">
        <v>1.3674999999999999</v>
      </c>
      <c r="M14" s="78">
        <v>9.2609999999999992</v>
      </c>
      <c r="N14" s="78">
        <v>56.143000000000001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45728</v>
      </c>
      <c r="F15" s="77" t="s">
        <v>46</v>
      </c>
      <c r="G15" s="78">
        <v>8.9828000000000009E-3</v>
      </c>
      <c r="H15" s="78">
        <v>2.0244999999999999E-2</v>
      </c>
      <c r="I15" s="78">
        <v>114.43</v>
      </c>
      <c r="J15" s="78">
        <v>12.439</v>
      </c>
      <c r="K15" s="78">
        <v>249.9</v>
      </c>
      <c r="L15" s="78">
        <v>1.2927</v>
      </c>
      <c r="M15" s="78">
        <v>11.029</v>
      </c>
      <c r="N15" s="78">
        <v>50.01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45728</v>
      </c>
      <c r="F16" s="77" t="s">
        <v>47</v>
      </c>
      <c r="G16" s="78">
        <v>1.6743999999999998E-2</v>
      </c>
      <c r="H16" s="78">
        <v>1.9602999999999999E-2</v>
      </c>
      <c r="I16" s="78">
        <v>115.04</v>
      </c>
      <c r="J16" s="78">
        <v>13.833</v>
      </c>
      <c r="K16" s="78">
        <v>165.09</v>
      </c>
      <c r="L16" s="78">
        <v>1.5004999999999999</v>
      </c>
      <c r="M16" s="78">
        <v>13.643000000000001</v>
      </c>
      <c r="N16" s="78">
        <v>41.908000000000001</v>
      </c>
    </row>
    <row r="17" spans="1:15">
      <c r="A17" s="18"/>
      <c r="B17" s="18"/>
      <c r="C17" s="18"/>
      <c r="D17" s="18"/>
      <c r="E17" s="76">
        <v>45728</v>
      </c>
      <c r="F17" s="77" t="s">
        <v>48</v>
      </c>
      <c r="G17" s="78">
        <v>1.7009E-2</v>
      </c>
      <c r="H17" s="78">
        <v>2.1876E-2</v>
      </c>
      <c r="I17" s="78">
        <v>111.69999999999999</v>
      </c>
      <c r="J17" s="78">
        <v>15.893000000000001</v>
      </c>
      <c r="K17" s="78">
        <v>67.311999999999998</v>
      </c>
      <c r="L17" s="78">
        <v>2.9491999999999998</v>
      </c>
      <c r="M17" s="78">
        <v>16.068000000000001</v>
      </c>
      <c r="N17" s="78">
        <v>34.945</v>
      </c>
    </row>
    <row r="18" spans="1:15" ht="15.75" thickBot="1">
      <c r="A18" s="18"/>
      <c r="B18" s="18"/>
      <c r="C18" s="18"/>
      <c r="D18" s="18"/>
      <c r="E18" s="76">
        <v>45728</v>
      </c>
      <c r="F18" s="77" t="s">
        <v>49</v>
      </c>
      <c r="G18" s="78">
        <v>2.6231000000000001E-2</v>
      </c>
      <c r="H18" s="78">
        <v>1.4393E-2</v>
      </c>
      <c r="I18" s="78">
        <v>108.46000000000001</v>
      </c>
      <c r="J18" s="78">
        <v>17.923999999999999</v>
      </c>
      <c r="K18" s="78">
        <v>81.055999999999997</v>
      </c>
      <c r="L18" s="78">
        <v>3.3246000000000002</v>
      </c>
      <c r="M18" s="78">
        <v>18.498999999999999</v>
      </c>
      <c r="N18" s="78">
        <v>28.873999999999999</v>
      </c>
    </row>
    <row r="19" spans="1:15">
      <c r="A19" s="18"/>
      <c r="B19" s="48"/>
      <c r="C19" s="49" t="s">
        <v>25</v>
      </c>
      <c r="D19" s="18"/>
      <c r="E19" s="76">
        <v>45728</v>
      </c>
      <c r="F19" s="77" t="s">
        <v>50</v>
      </c>
      <c r="G19" s="78">
        <v>2.8568E-2</v>
      </c>
      <c r="H19" s="78">
        <v>1.2744999999999999E-2</v>
      </c>
      <c r="I19" s="78">
        <v>78.302999999999997</v>
      </c>
      <c r="J19" s="78">
        <v>19.693999999999999</v>
      </c>
      <c r="K19" s="78">
        <v>102.07</v>
      </c>
      <c r="L19" s="78">
        <v>2.6852</v>
      </c>
      <c r="M19" s="78">
        <v>20.149000000000001</v>
      </c>
      <c r="N19" s="78">
        <v>25.670999999999999</v>
      </c>
    </row>
    <row r="20" spans="1:15" ht="15.75" thickBot="1">
      <c r="A20" s="18"/>
      <c r="B20" s="41"/>
      <c r="C20" s="50"/>
      <c r="D20" s="18"/>
      <c r="E20" s="76">
        <v>45728</v>
      </c>
      <c r="F20" s="77" t="s">
        <v>51</v>
      </c>
      <c r="G20" s="78">
        <v>3.0828999999999999E-2</v>
      </c>
      <c r="H20" s="78">
        <v>1.1443E-2</v>
      </c>
      <c r="I20" s="78">
        <v>80.997</v>
      </c>
      <c r="J20" s="78">
        <v>21.234000000000002</v>
      </c>
      <c r="K20" s="78">
        <v>101.16</v>
      </c>
      <c r="L20" s="78">
        <v>2.9001999999999999</v>
      </c>
      <c r="M20" s="78">
        <v>22.196000000000002</v>
      </c>
      <c r="N20" s="78">
        <v>21.925000000000001</v>
      </c>
    </row>
    <row r="21" spans="1:15">
      <c r="A21" s="18"/>
      <c r="B21" s="38"/>
      <c r="C21" s="40" t="s">
        <v>26</v>
      </c>
      <c r="D21" s="18"/>
      <c r="E21" s="76">
        <v>45728</v>
      </c>
      <c r="F21" s="77" t="s">
        <v>52</v>
      </c>
      <c r="G21" s="78">
        <v>2.7737000000000001E-2</v>
      </c>
      <c r="H21" s="78">
        <v>1.1641E-2</v>
      </c>
      <c r="I21" s="78">
        <v>78.051000000000002</v>
      </c>
      <c r="J21" s="78">
        <v>21.469000000000001</v>
      </c>
      <c r="K21" s="78">
        <v>93.543999999999997</v>
      </c>
      <c r="L21" s="78">
        <v>3.0346000000000002</v>
      </c>
      <c r="M21" s="78">
        <v>23.722000000000001</v>
      </c>
      <c r="N21" s="78">
        <v>20.058</v>
      </c>
    </row>
    <row r="22" spans="1:15" ht="15.75" thickBot="1">
      <c r="A22" s="18"/>
      <c r="B22" s="39"/>
      <c r="C22" s="41"/>
      <c r="D22" s="18"/>
      <c r="E22" s="76">
        <v>45728</v>
      </c>
      <c r="F22" s="77" t="s">
        <v>53</v>
      </c>
      <c r="G22" s="78">
        <v>2.3563000000000001E-2</v>
      </c>
      <c r="H22" s="78">
        <v>1.0782E-2</v>
      </c>
      <c r="I22" s="78">
        <v>78.239000000000004</v>
      </c>
      <c r="J22" s="78">
        <v>21.923999999999999</v>
      </c>
      <c r="K22" s="78">
        <v>67.688999999999993</v>
      </c>
      <c r="L22" s="78">
        <v>4.3703000000000003</v>
      </c>
      <c r="M22" s="78">
        <v>24.242999999999999</v>
      </c>
      <c r="N22" s="78">
        <v>18.212</v>
      </c>
    </row>
    <row r="23" spans="1:15">
      <c r="A23" s="18"/>
      <c r="B23" s="18"/>
      <c r="C23" s="18"/>
      <c r="D23" s="18"/>
      <c r="E23" s="76">
        <v>45728</v>
      </c>
      <c r="F23" s="77" t="s">
        <v>54</v>
      </c>
      <c r="G23" s="78">
        <v>2.2588E-2</v>
      </c>
      <c r="H23" s="78">
        <v>1.1211E-2</v>
      </c>
      <c r="I23" s="78">
        <v>85.988</v>
      </c>
      <c r="J23" s="78">
        <v>22.032</v>
      </c>
      <c r="K23" s="78">
        <v>72.688000000000002</v>
      </c>
      <c r="L23" s="78">
        <v>5.125</v>
      </c>
      <c r="M23" s="78">
        <v>23.518000000000001</v>
      </c>
      <c r="N23" s="78">
        <v>18.658999999999999</v>
      </c>
    </row>
    <row r="24" spans="1:15">
      <c r="A24" s="18"/>
      <c r="B24" s="18"/>
      <c r="C24" s="18"/>
      <c r="D24" s="18"/>
      <c r="E24" s="76">
        <v>45728</v>
      </c>
      <c r="F24" s="77" t="s">
        <v>55</v>
      </c>
      <c r="G24" s="78">
        <v>2.2218999999999999E-2</v>
      </c>
      <c r="H24" s="78">
        <v>1.1457E-2</v>
      </c>
      <c r="I24" s="78">
        <v>77.930999999999997</v>
      </c>
      <c r="J24" s="78">
        <v>22.125</v>
      </c>
      <c r="K24" s="78">
        <v>78.691000000000003</v>
      </c>
      <c r="L24" s="78">
        <v>5.0308999999999999</v>
      </c>
      <c r="M24" s="78">
        <v>22.529</v>
      </c>
      <c r="N24" s="78">
        <v>19.379000000000001</v>
      </c>
    </row>
    <row r="25" spans="1:15">
      <c r="A25" s="18"/>
      <c r="B25" s="18"/>
      <c r="C25" s="18"/>
      <c r="D25" s="18"/>
      <c r="E25" s="76">
        <v>45728</v>
      </c>
      <c r="F25" s="77" t="s">
        <v>56</v>
      </c>
      <c r="G25" s="78">
        <v>1.8185E-2</v>
      </c>
      <c r="H25" s="78">
        <v>1.2137E-2</v>
      </c>
      <c r="I25" s="78">
        <v>39.980000000000004</v>
      </c>
      <c r="J25" s="78">
        <v>23.995999999999999</v>
      </c>
      <c r="K25" s="78">
        <v>84.024000000000001</v>
      </c>
      <c r="L25" s="78">
        <v>5.1528999999999998</v>
      </c>
      <c r="M25" s="78">
        <v>20.315999999999999</v>
      </c>
      <c r="N25" s="78">
        <v>25.295000000000002</v>
      </c>
    </row>
    <row r="26" spans="1:15">
      <c r="A26" s="18"/>
      <c r="B26" s="18"/>
      <c r="C26" s="18"/>
      <c r="D26" s="18"/>
      <c r="E26" s="76">
        <v>45728</v>
      </c>
      <c r="F26" s="77" t="s">
        <v>57</v>
      </c>
      <c r="G26" s="78">
        <v>1.3620999999999999E-2</v>
      </c>
      <c r="H26" s="78">
        <v>1.3416000000000001E-2</v>
      </c>
      <c r="I26" s="78">
        <v>1.8731</v>
      </c>
      <c r="J26" s="78">
        <v>28.291</v>
      </c>
      <c r="K26" s="78">
        <v>96.909000000000006</v>
      </c>
      <c r="L26" s="78">
        <v>4.0570000000000004</v>
      </c>
      <c r="M26" s="78">
        <v>17.949000000000002</v>
      </c>
      <c r="N26" s="78">
        <v>36.951000000000001</v>
      </c>
    </row>
    <row r="27" spans="1:15">
      <c r="A27" s="18"/>
      <c r="B27" s="18"/>
      <c r="C27" s="18"/>
      <c r="D27" s="18"/>
      <c r="E27" s="76">
        <v>45728</v>
      </c>
      <c r="F27" s="77" t="s">
        <v>58</v>
      </c>
      <c r="G27" s="78">
        <v>1.0217E-2</v>
      </c>
      <c r="H27" s="78">
        <v>1.4763999999999999E-2</v>
      </c>
      <c r="I27" s="78">
        <v>91.926999999999992</v>
      </c>
      <c r="J27" s="78">
        <v>29.97</v>
      </c>
      <c r="K27" s="78">
        <v>100.38</v>
      </c>
      <c r="L27" s="78">
        <v>3.7616000000000001</v>
      </c>
      <c r="M27" s="78">
        <v>16.024999999999999</v>
      </c>
      <c r="N27" s="78">
        <v>49.052</v>
      </c>
    </row>
    <row r="28" spans="1:15">
      <c r="A28" s="18"/>
      <c r="B28" s="18"/>
      <c r="C28" s="18"/>
      <c r="D28" s="18"/>
      <c r="E28" s="76">
        <v>45728</v>
      </c>
      <c r="F28" s="77" t="s">
        <v>59</v>
      </c>
      <c r="G28" s="78">
        <v>8.4291000000000001E-3</v>
      </c>
      <c r="H28" s="78">
        <v>1.5782999999999998E-2</v>
      </c>
      <c r="I28" s="78">
        <v>80.069000000000003</v>
      </c>
      <c r="J28" s="78">
        <v>30.701000000000001</v>
      </c>
      <c r="K28" s="78">
        <v>104.51</v>
      </c>
      <c r="L28" s="78">
        <v>3.1301999999999999</v>
      </c>
      <c r="M28" s="78">
        <v>14.631</v>
      </c>
      <c r="N28" s="78">
        <v>55.223999999999997</v>
      </c>
    </row>
    <row r="29" spans="1:15">
      <c r="A29" s="18"/>
      <c r="B29" s="18"/>
      <c r="C29" s="18"/>
      <c r="D29" s="18"/>
      <c r="E29" s="76">
        <v>45728</v>
      </c>
      <c r="F29" s="77" t="s">
        <v>64</v>
      </c>
      <c r="G29" s="78">
        <v>7.6956000000000004E-3</v>
      </c>
      <c r="H29" s="78">
        <v>1.6542000000000001E-2</v>
      </c>
      <c r="I29" s="78">
        <v>83.36699999999999</v>
      </c>
      <c r="J29" s="78">
        <v>31.052</v>
      </c>
      <c r="K29" s="78">
        <v>96.183000000000007</v>
      </c>
      <c r="L29" s="78">
        <v>2.6320999999999999</v>
      </c>
      <c r="M29" s="78">
        <v>13.781000000000001</v>
      </c>
      <c r="N29" s="78">
        <v>57.921999999999997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1.7294450000000003E-2</v>
      </c>
      <c r="H31" s="14">
        <f>AVERAGE(H6:H29)</f>
        <v>1.3522216666666668E-2</v>
      </c>
      <c r="I31" s="14">
        <f>MAX(I6:I29)</f>
        <v>115.04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20" priority="1" operator="greaterThan">
      <formula>$K$32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A32A1-FAD7-47DF-B873-93FFFF41147F}">
  <dimension ref="A1:O39"/>
  <sheetViews>
    <sheetView topLeftCell="A22" workbookViewId="0">
      <selection activeCell="E6" sqref="E6:O29"/>
    </sheetView>
  </sheetViews>
  <sheetFormatPr baseColWidth="10" defaultRowHeight="15"/>
  <cols>
    <col min="1" max="2" width="11" style="19"/>
    <col min="3" max="3" width="23.25" style="19" bestFit="1" customWidth="1"/>
    <col min="4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45729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45729</v>
      </c>
      <c r="F6" s="77" t="s">
        <v>37</v>
      </c>
      <c r="G6" s="78">
        <v>2.6152000000000002E-2</v>
      </c>
      <c r="H6" s="78">
        <v>7.8344999999999995E-3</v>
      </c>
      <c r="I6" s="78">
        <v>35.966000000000001</v>
      </c>
      <c r="J6" s="78">
        <v>20.260999999999999</v>
      </c>
      <c r="K6" s="78">
        <v>243.54</v>
      </c>
      <c r="L6" s="78">
        <v>3.5903</v>
      </c>
      <c r="M6" s="78">
        <v>22.518999999999998</v>
      </c>
      <c r="N6" s="78">
        <v>12.186999999999999</v>
      </c>
      <c r="O6"/>
    </row>
    <row r="7" spans="1:15" ht="15.75" thickBot="1">
      <c r="A7" s="18"/>
      <c r="B7" s="18"/>
      <c r="C7" s="18"/>
      <c r="D7" s="18"/>
      <c r="E7" s="76">
        <v>45729</v>
      </c>
      <c r="F7" s="77" t="s">
        <v>38</v>
      </c>
      <c r="G7" s="78">
        <v>2.7446000000000002E-2</v>
      </c>
      <c r="H7" s="78">
        <v>7.0534999999999999E-3</v>
      </c>
      <c r="I7" s="78">
        <v>28.216000000000001</v>
      </c>
      <c r="J7" s="78">
        <v>19.702999999999999</v>
      </c>
      <c r="K7" s="78">
        <v>271.67</v>
      </c>
      <c r="L7" s="78">
        <v>2.7513999999999998</v>
      </c>
      <c r="M7" s="78">
        <v>21.584</v>
      </c>
      <c r="N7" s="78">
        <v>13.635999999999999</v>
      </c>
      <c r="O7"/>
    </row>
    <row r="8" spans="1:15" ht="15.75" thickBot="1">
      <c r="A8" s="18"/>
      <c r="B8" s="47" t="s">
        <v>12</v>
      </c>
      <c r="C8" s="47"/>
      <c r="D8" s="18"/>
      <c r="E8" s="76">
        <v>45729</v>
      </c>
      <c r="F8" s="77" t="s">
        <v>39</v>
      </c>
      <c r="G8" s="78">
        <v>2.2228000000000001E-2</v>
      </c>
      <c r="H8" s="78">
        <v>7.3017000000000004E-3</v>
      </c>
      <c r="I8" s="78">
        <v>27.542000000000002</v>
      </c>
      <c r="J8" s="78">
        <v>19.071999999999999</v>
      </c>
      <c r="K8" s="78">
        <v>286.01</v>
      </c>
      <c r="L8" s="78">
        <v>2.7412999999999998</v>
      </c>
      <c r="M8" s="78">
        <v>20.202999999999999</v>
      </c>
      <c r="N8" s="78">
        <v>15.673</v>
      </c>
      <c r="O8"/>
    </row>
    <row r="9" spans="1:15" ht="15.75" thickBot="1">
      <c r="A9" s="18"/>
      <c r="B9" s="24" t="s">
        <v>13</v>
      </c>
      <c r="C9" s="25" t="s">
        <v>14</v>
      </c>
      <c r="D9" s="18"/>
      <c r="E9" s="76">
        <v>45729</v>
      </c>
      <c r="F9" s="77" t="s">
        <v>40</v>
      </c>
      <c r="G9" s="78">
        <v>1.7025999999999999E-2</v>
      </c>
      <c r="H9" s="78">
        <v>7.2776000000000004E-3</v>
      </c>
      <c r="I9" s="78">
        <v>71.52</v>
      </c>
      <c r="J9" s="78">
        <v>18.46</v>
      </c>
      <c r="K9" s="78">
        <v>223.31</v>
      </c>
      <c r="L9" s="78">
        <v>2.0541</v>
      </c>
      <c r="M9" s="78">
        <v>19.338000000000001</v>
      </c>
      <c r="N9" s="78">
        <v>17.606000000000002</v>
      </c>
      <c r="O9"/>
    </row>
    <row r="10" spans="1:15" ht="15.75" thickBot="1">
      <c r="A10" s="18"/>
      <c r="B10" s="26" t="s">
        <v>15</v>
      </c>
      <c r="C10" s="26" t="s">
        <v>16</v>
      </c>
      <c r="D10" s="18"/>
      <c r="E10" s="76">
        <v>45729</v>
      </c>
      <c r="F10" s="77" t="s">
        <v>41</v>
      </c>
      <c r="G10" s="78">
        <v>1.3857E-2</v>
      </c>
      <c r="H10" s="78">
        <v>8.2100000000000003E-3</v>
      </c>
      <c r="I10" s="78">
        <v>39.381999999999998</v>
      </c>
      <c r="J10" s="78">
        <v>17.939</v>
      </c>
      <c r="K10" s="78">
        <v>275.02999999999997</v>
      </c>
      <c r="L10" s="78">
        <v>1.6235999999999999</v>
      </c>
      <c r="M10" s="78">
        <v>17.922999999999998</v>
      </c>
      <c r="N10" s="78">
        <v>20.922000000000001</v>
      </c>
      <c r="O10"/>
    </row>
    <row r="11" spans="1:15" ht="15.75" thickBot="1">
      <c r="A11" s="18"/>
      <c r="B11" s="26" t="s">
        <v>9</v>
      </c>
      <c r="C11" s="26" t="s">
        <v>17</v>
      </c>
      <c r="D11" s="18"/>
      <c r="E11" s="76">
        <v>45729</v>
      </c>
      <c r="F11" s="77" t="s">
        <v>42</v>
      </c>
      <c r="G11" s="78">
        <v>1.5630000000000002E-2</v>
      </c>
      <c r="H11" s="78">
        <v>7.9503000000000004E-3</v>
      </c>
      <c r="I11" s="78">
        <v>41.734999999999999</v>
      </c>
      <c r="J11" s="78">
        <v>17.251000000000001</v>
      </c>
      <c r="K11" s="78">
        <v>202.45</v>
      </c>
      <c r="L11" s="78">
        <v>2.3325999999999998</v>
      </c>
      <c r="M11" s="78">
        <v>17.939</v>
      </c>
      <c r="N11" s="78">
        <v>21.949000000000002</v>
      </c>
      <c r="O11"/>
    </row>
    <row r="12" spans="1:15" ht="15.75" thickBot="1">
      <c r="A12" s="18"/>
      <c r="B12" s="26" t="s">
        <v>10</v>
      </c>
      <c r="C12" s="26" t="s">
        <v>18</v>
      </c>
      <c r="D12" s="18"/>
      <c r="E12" s="76">
        <v>45729</v>
      </c>
      <c r="F12" s="77" t="s">
        <v>43</v>
      </c>
      <c r="G12" s="78">
        <v>2.2190999999999999E-3</v>
      </c>
      <c r="H12" s="78">
        <v>2.4378E-2</v>
      </c>
      <c r="I12" s="78">
        <v>49.417000000000002</v>
      </c>
      <c r="J12" s="78">
        <v>16.858000000000001</v>
      </c>
      <c r="K12" s="78">
        <v>83.492000000000004</v>
      </c>
      <c r="L12" s="78">
        <v>1.7783</v>
      </c>
      <c r="M12" s="78">
        <v>16.206</v>
      </c>
      <c r="N12" s="78">
        <v>25.07</v>
      </c>
      <c r="O12"/>
    </row>
    <row r="13" spans="1:15" ht="15.75" thickBot="1">
      <c r="A13" s="18"/>
      <c r="B13" s="26" t="s">
        <v>11</v>
      </c>
      <c r="C13" s="26" t="s">
        <v>19</v>
      </c>
      <c r="D13" s="18"/>
      <c r="E13" s="76">
        <v>45729</v>
      </c>
      <c r="F13" s="77" t="s">
        <v>44</v>
      </c>
      <c r="G13" s="78">
        <v>1.1670999999999999E-3</v>
      </c>
      <c r="H13" s="78">
        <v>3.0772999999999998E-2</v>
      </c>
      <c r="I13" s="78">
        <v>49.295000000000002</v>
      </c>
      <c r="J13" s="78">
        <v>16.135000000000002</v>
      </c>
      <c r="K13" s="78">
        <v>168.87</v>
      </c>
      <c r="L13" s="78">
        <v>0.71677000000000002</v>
      </c>
      <c r="M13" s="78">
        <v>14.766</v>
      </c>
      <c r="N13" s="78">
        <v>27.753</v>
      </c>
      <c r="O13"/>
    </row>
    <row r="14" spans="1:15" ht="15.75" thickBot="1">
      <c r="A14" s="18"/>
      <c r="B14" s="26" t="s">
        <v>20</v>
      </c>
      <c r="C14" s="26" t="s">
        <v>21</v>
      </c>
      <c r="D14" s="18"/>
      <c r="E14" s="76">
        <v>45729</v>
      </c>
      <c r="F14" s="77" t="s">
        <v>45</v>
      </c>
      <c r="G14" s="78">
        <v>1.0131999999999999E-3</v>
      </c>
      <c r="H14" s="78">
        <v>3.7305999999999999E-2</v>
      </c>
      <c r="I14" s="78">
        <v>124.52000000000001</v>
      </c>
      <c r="J14" s="78">
        <v>15.558999999999999</v>
      </c>
      <c r="K14" s="78">
        <v>244.37</v>
      </c>
      <c r="L14" s="78">
        <v>0.75039</v>
      </c>
      <c r="M14" s="78">
        <v>15.763</v>
      </c>
      <c r="N14" s="78">
        <v>27.507000000000001</v>
      </c>
      <c r="O14"/>
    </row>
    <row r="15" spans="1:15" ht="15.75" thickBot="1">
      <c r="A15" s="18"/>
      <c r="B15" s="27">
        <v>0</v>
      </c>
      <c r="C15" s="28" t="s">
        <v>22</v>
      </c>
      <c r="D15" s="18"/>
      <c r="E15" s="76">
        <v>45729</v>
      </c>
      <c r="F15" s="77" t="s">
        <v>46</v>
      </c>
      <c r="G15" s="78">
        <v>1.8012E-3</v>
      </c>
      <c r="H15" s="78">
        <v>4.9459999999999997E-2</v>
      </c>
      <c r="I15" s="78">
        <v>194.11</v>
      </c>
      <c r="J15" s="78">
        <v>16.283000000000001</v>
      </c>
      <c r="K15" s="78">
        <v>124.5</v>
      </c>
      <c r="L15" s="78">
        <v>0.99185999999999996</v>
      </c>
      <c r="M15" s="78">
        <v>19.643999999999998</v>
      </c>
      <c r="N15" s="78">
        <v>20.43</v>
      </c>
      <c r="O15"/>
    </row>
    <row r="16" spans="1:15" ht="15.75" thickBot="1">
      <c r="A16" s="18"/>
      <c r="B16" s="26" t="s">
        <v>23</v>
      </c>
      <c r="C16" s="26" t="s">
        <v>24</v>
      </c>
      <c r="D16" s="18"/>
      <c r="E16" s="76">
        <v>45729</v>
      </c>
      <c r="F16" s="77" t="s">
        <v>47</v>
      </c>
      <c r="G16" s="78">
        <v>4.5038999999999999E-3</v>
      </c>
      <c r="H16" s="78">
        <v>5.6613999999999998E-2</v>
      </c>
      <c r="I16" s="78">
        <v>217.75</v>
      </c>
      <c r="J16" s="78">
        <v>18.003</v>
      </c>
      <c r="K16" s="78">
        <v>104.67</v>
      </c>
      <c r="L16" s="78">
        <v>1.7991999999999999</v>
      </c>
      <c r="M16" s="78">
        <v>21.077999999999999</v>
      </c>
      <c r="N16" s="78">
        <v>18.212</v>
      </c>
      <c r="O16"/>
    </row>
    <row r="17" spans="1:15">
      <c r="A17" s="18"/>
      <c r="B17" s="18"/>
      <c r="C17" s="18"/>
      <c r="D17" s="18"/>
      <c r="E17" s="76">
        <v>45729</v>
      </c>
      <c r="F17" s="77" t="s">
        <v>48</v>
      </c>
      <c r="G17" s="78">
        <v>1.4388E-2</v>
      </c>
      <c r="H17" s="78">
        <v>3.8814000000000001E-2</v>
      </c>
      <c r="I17" s="78">
        <v>212</v>
      </c>
      <c r="J17" s="78">
        <v>20.033999999999999</v>
      </c>
      <c r="K17" s="78">
        <v>122.2</v>
      </c>
      <c r="L17" s="78">
        <v>1.5765</v>
      </c>
      <c r="M17" s="78">
        <v>23.672999999999998</v>
      </c>
      <c r="N17" s="78">
        <v>14.157999999999999</v>
      </c>
      <c r="O17"/>
    </row>
    <row r="18" spans="1:15" ht="15.75" thickBot="1">
      <c r="A18" s="18"/>
      <c r="B18" s="18"/>
      <c r="C18" s="18"/>
      <c r="D18" s="18"/>
      <c r="E18" s="76">
        <v>45729</v>
      </c>
      <c r="F18" s="77" t="s">
        <v>49</v>
      </c>
      <c r="G18" s="78">
        <v>2.4507999999999999E-2</v>
      </c>
      <c r="H18" s="78">
        <v>2.3213999999999999E-2</v>
      </c>
      <c r="I18" s="78">
        <v>81.453999999999994</v>
      </c>
      <c r="J18" s="78">
        <v>21.184000000000001</v>
      </c>
      <c r="K18" s="78">
        <v>119.95</v>
      </c>
      <c r="L18" s="78">
        <v>2.1137999999999999</v>
      </c>
      <c r="M18" s="78">
        <v>25.143000000000001</v>
      </c>
      <c r="N18" s="78">
        <v>11.962</v>
      </c>
      <c r="O18"/>
    </row>
    <row r="19" spans="1:15">
      <c r="A19" s="18"/>
      <c r="B19" s="48"/>
      <c r="C19" s="49" t="s">
        <v>25</v>
      </c>
      <c r="D19" s="18"/>
      <c r="E19" s="76">
        <v>45729</v>
      </c>
      <c r="F19" s="77" t="s">
        <v>50</v>
      </c>
      <c r="G19" s="78">
        <v>2.8686E-2</v>
      </c>
      <c r="H19" s="78">
        <v>1.7979999999999999E-2</v>
      </c>
      <c r="I19" s="78">
        <v>61.115000000000002</v>
      </c>
      <c r="J19" s="78">
        <v>21.273</v>
      </c>
      <c r="K19" s="78">
        <v>153.32</v>
      </c>
      <c r="L19" s="78">
        <v>2.5346000000000002</v>
      </c>
      <c r="M19" s="78">
        <v>26.337</v>
      </c>
      <c r="N19" s="78">
        <v>8.8683999999999994</v>
      </c>
      <c r="O19"/>
    </row>
    <row r="20" spans="1:15" ht="15.75" thickBot="1">
      <c r="A20" s="18"/>
      <c r="B20" s="41"/>
      <c r="C20" s="50"/>
      <c r="D20" s="18"/>
      <c r="E20" s="76">
        <v>45729</v>
      </c>
      <c r="F20" s="77" t="s">
        <v>51</v>
      </c>
      <c r="G20" s="78">
        <v>2.7005000000000001E-2</v>
      </c>
      <c r="H20" s="78">
        <v>1.1415E-2</v>
      </c>
      <c r="I20" s="78">
        <v>43.048000000000002</v>
      </c>
      <c r="J20" s="78">
        <v>21.617999999999999</v>
      </c>
      <c r="K20" s="78">
        <v>228.71</v>
      </c>
      <c r="L20" s="78">
        <v>5.3788999999999998</v>
      </c>
      <c r="M20" s="78">
        <v>27.734999999999999</v>
      </c>
      <c r="N20" s="78">
        <v>2.8155999999999999</v>
      </c>
      <c r="O20"/>
    </row>
    <row r="21" spans="1:15">
      <c r="A21" s="18"/>
      <c r="B21" s="38"/>
      <c r="C21" s="40" t="s">
        <v>26</v>
      </c>
      <c r="D21" s="18"/>
      <c r="E21" s="76">
        <v>45729</v>
      </c>
      <c r="F21" s="77" t="s">
        <v>52</v>
      </c>
      <c r="G21" s="78">
        <v>2.5992000000000001E-2</v>
      </c>
      <c r="H21" s="78">
        <v>1.0612E-2</v>
      </c>
      <c r="I21" s="78">
        <v>42.914999999999999</v>
      </c>
      <c r="J21" s="78">
        <v>21.742000000000001</v>
      </c>
      <c r="K21" s="78">
        <v>231.17</v>
      </c>
      <c r="L21" s="78">
        <v>4.9965000000000002</v>
      </c>
      <c r="M21" s="78">
        <v>28.664000000000001</v>
      </c>
      <c r="N21" s="78">
        <v>1.8187</v>
      </c>
      <c r="O21"/>
    </row>
    <row r="22" spans="1:15" ht="15.75" thickBot="1">
      <c r="A22" s="18"/>
      <c r="B22" s="39"/>
      <c r="C22" s="41"/>
      <c r="D22" s="18"/>
      <c r="E22" s="76">
        <v>45729</v>
      </c>
      <c r="F22" s="77" t="s">
        <v>53</v>
      </c>
      <c r="G22" s="78">
        <v>2.9149999999999999E-2</v>
      </c>
      <c r="H22" s="78">
        <v>9.5049999999999996E-3</v>
      </c>
      <c r="I22" s="78">
        <v>49.588000000000001</v>
      </c>
      <c r="J22" s="78">
        <v>21.588999999999999</v>
      </c>
      <c r="K22" s="78">
        <v>230.48</v>
      </c>
      <c r="L22" s="78">
        <v>4.9092000000000002</v>
      </c>
      <c r="M22" s="78">
        <v>28.846</v>
      </c>
      <c r="N22" s="78">
        <v>3.4056000000000002</v>
      </c>
      <c r="O22"/>
    </row>
    <row r="23" spans="1:15">
      <c r="A23" s="18"/>
      <c r="B23" s="18"/>
      <c r="C23" s="18"/>
      <c r="D23" s="18"/>
      <c r="E23" s="76">
        <v>45729</v>
      </c>
      <c r="F23" s="77" t="s">
        <v>54</v>
      </c>
      <c r="G23" s="78">
        <v>2.8657999999999999E-2</v>
      </c>
      <c r="H23" s="78">
        <v>1.0224E-2</v>
      </c>
      <c r="I23" s="78">
        <v>43.637</v>
      </c>
      <c r="J23" s="78">
        <v>22.053999999999998</v>
      </c>
      <c r="K23" s="78">
        <v>225.5</v>
      </c>
      <c r="L23" s="78">
        <v>5.1273999999999997</v>
      </c>
      <c r="M23" s="78">
        <v>28.695</v>
      </c>
      <c r="N23" s="78">
        <v>4.3575999999999997</v>
      </c>
      <c r="O23"/>
    </row>
    <row r="24" spans="1:15">
      <c r="A24" s="18"/>
      <c r="B24" s="18"/>
      <c r="C24" s="18"/>
      <c r="D24" s="18"/>
      <c r="E24" s="76">
        <v>45729</v>
      </c>
      <c r="F24" s="77" t="s">
        <v>55</v>
      </c>
      <c r="G24" s="78">
        <v>3.4457000000000002E-2</v>
      </c>
      <c r="H24" s="78">
        <v>9.7809000000000004E-3</v>
      </c>
      <c r="I24" s="78">
        <v>62.589000000000006</v>
      </c>
      <c r="J24" s="78">
        <v>22.169</v>
      </c>
      <c r="K24" s="78">
        <v>242.82</v>
      </c>
      <c r="L24" s="78">
        <v>4.6813000000000002</v>
      </c>
      <c r="M24" s="78">
        <v>28.082000000000001</v>
      </c>
      <c r="N24" s="78">
        <v>4.3434999999999997</v>
      </c>
      <c r="O24"/>
    </row>
    <row r="25" spans="1:15">
      <c r="A25" s="18"/>
      <c r="B25" s="18"/>
      <c r="C25" s="18"/>
      <c r="D25" s="18"/>
      <c r="E25" s="76">
        <v>45729</v>
      </c>
      <c r="F25" s="77" t="s">
        <v>56</v>
      </c>
      <c r="G25" s="78">
        <v>2.9589000000000001E-2</v>
      </c>
      <c r="H25" s="78">
        <v>1.251E-2</v>
      </c>
      <c r="I25" s="78">
        <v>62.105000000000004</v>
      </c>
      <c r="J25" s="78">
        <v>22.012</v>
      </c>
      <c r="K25" s="78">
        <v>253.5</v>
      </c>
      <c r="L25" s="78">
        <v>3.57</v>
      </c>
      <c r="M25" s="78">
        <v>27.045999999999999</v>
      </c>
      <c r="N25" s="78">
        <v>5.3594999999999997</v>
      </c>
      <c r="O25"/>
    </row>
    <row r="26" spans="1:15">
      <c r="A26" s="18"/>
      <c r="B26" s="18"/>
      <c r="C26" s="18"/>
      <c r="D26" s="18"/>
      <c r="E26" s="76">
        <v>45729</v>
      </c>
      <c r="F26" s="77" t="s">
        <v>57</v>
      </c>
      <c r="G26" s="78">
        <v>2.3116000000000001E-2</v>
      </c>
      <c r="H26" s="78">
        <v>1.3131E-2</v>
      </c>
      <c r="I26" s="78">
        <v>242.42</v>
      </c>
      <c r="J26" s="78">
        <v>21.963999999999999</v>
      </c>
      <c r="K26" s="78">
        <v>233.22</v>
      </c>
      <c r="L26" s="78">
        <v>3.9325999999999999</v>
      </c>
      <c r="M26" s="78">
        <v>25.788</v>
      </c>
      <c r="N26" s="78">
        <v>4.3479999999999999</v>
      </c>
      <c r="O26"/>
    </row>
    <row r="27" spans="1:15">
      <c r="A27" s="18"/>
      <c r="B27" s="18"/>
      <c r="C27" s="18"/>
      <c r="D27" s="18"/>
      <c r="E27" s="76">
        <v>45729</v>
      </c>
      <c r="F27" s="77" t="s">
        <v>58</v>
      </c>
      <c r="G27" s="78">
        <v>2.1621999999999999E-2</v>
      </c>
      <c r="H27" s="78">
        <v>1.2187E-2</v>
      </c>
      <c r="I27" s="78">
        <v>207.96</v>
      </c>
      <c r="J27" s="78">
        <v>21.456</v>
      </c>
      <c r="K27" s="78">
        <v>221.9</v>
      </c>
      <c r="L27" s="78">
        <v>4.6275000000000004</v>
      </c>
      <c r="M27" s="78">
        <v>24.638000000000002</v>
      </c>
      <c r="N27" s="78">
        <v>4.6208</v>
      </c>
      <c r="O27"/>
    </row>
    <row r="28" spans="1:15">
      <c r="A28" s="18"/>
      <c r="B28" s="18"/>
      <c r="C28" s="18"/>
      <c r="D28" s="18"/>
      <c r="E28" s="76">
        <v>45729</v>
      </c>
      <c r="F28" s="77" t="s">
        <v>59</v>
      </c>
      <c r="G28" s="78">
        <v>2.8670000000000001E-2</v>
      </c>
      <c r="H28" s="78">
        <v>1.0212000000000001E-2</v>
      </c>
      <c r="I28" s="78">
        <v>69.105999999999995</v>
      </c>
      <c r="J28" s="78">
        <v>20.936</v>
      </c>
      <c r="K28" s="78">
        <v>237.36</v>
      </c>
      <c r="L28" s="78">
        <v>4.6570999999999998</v>
      </c>
      <c r="M28" s="78">
        <v>23.552</v>
      </c>
      <c r="N28" s="78">
        <v>7.1553000000000004</v>
      </c>
      <c r="O28"/>
    </row>
    <row r="29" spans="1:15">
      <c r="A29" s="18"/>
      <c r="B29" s="18"/>
      <c r="C29" s="18"/>
      <c r="D29" s="18"/>
      <c r="E29" s="76">
        <v>45729</v>
      </c>
      <c r="F29" s="77" t="s">
        <v>64</v>
      </c>
      <c r="G29" s="78">
        <v>2.9929999999999998E-2</v>
      </c>
      <c r="H29" s="78">
        <v>9.1724000000000007E-3</v>
      </c>
      <c r="I29" s="78">
        <v>61.847999999999999</v>
      </c>
      <c r="J29" s="78">
        <v>20.536000000000001</v>
      </c>
      <c r="K29" s="78">
        <v>258.13</v>
      </c>
      <c r="L29" s="78">
        <v>4.2663000000000002</v>
      </c>
      <c r="M29" s="78">
        <v>22.143000000000001</v>
      </c>
      <c r="N29" s="78">
        <v>10.318</v>
      </c>
      <c r="O29"/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1.9950604166666667E-2</v>
      </c>
      <c r="H31" s="14">
        <f>AVERAGE(H6:H29)</f>
        <v>1.8038162500000003E-2</v>
      </c>
      <c r="I31" s="14">
        <f>MAX(I6:I29)</f>
        <v>242.42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19" priority="1" operator="greaterThan">
      <formula>$K$32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A4BA0-3317-4A80-81DE-38F2E3AFE661}">
  <dimension ref="A1:O39"/>
  <sheetViews>
    <sheetView topLeftCell="A7" workbookViewId="0">
      <selection activeCell="E6" sqref="E6:N29"/>
    </sheetView>
  </sheetViews>
  <sheetFormatPr baseColWidth="10" defaultRowHeight="15"/>
  <cols>
    <col min="1" max="2" width="11" style="19"/>
    <col min="3" max="3" width="23.25" style="19" bestFit="1" customWidth="1"/>
    <col min="4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45730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45730</v>
      </c>
      <c r="F6" s="77" t="s">
        <v>37</v>
      </c>
      <c r="G6" s="78">
        <v>2.8946E-2</v>
      </c>
      <c r="H6" s="78">
        <v>8.1963999999999995E-3</v>
      </c>
      <c r="I6" s="78">
        <v>56.598999999999997</v>
      </c>
      <c r="J6" s="78">
        <v>19.824000000000002</v>
      </c>
      <c r="K6" s="78">
        <v>260.06</v>
      </c>
      <c r="L6" s="78">
        <v>4.5913000000000004</v>
      </c>
      <c r="M6" s="78">
        <v>20.605</v>
      </c>
      <c r="N6" s="78">
        <v>12.726000000000001</v>
      </c>
    </row>
    <row r="7" spans="1:15" ht="15.75" thickBot="1">
      <c r="A7" s="18"/>
      <c r="B7" s="18"/>
      <c r="C7" s="18"/>
      <c r="D7" s="18"/>
      <c r="E7" s="76">
        <v>45730</v>
      </c>
      <c r="F7" s="77" t="s">
        <v>38</v>
      </c>
      <c r="G7" s="78">
        <v>2.9359E-2</v>
      </c>
      <c r="H7" s="78">
        <v>7.6293000000000003E-3</v>
      </c>
      <c r="I7" s="78">
        <v>40.082000000000001</v>
      </c>
      <c r="J7" s="78">
        <v>19.224</v>
      </c>
      <c r="K7" s="78">
        <v>262.73</v>
      </c>
      <c r="L7" s="78">
        <v>4.8727999999999998</v>
      </c>
      <c r="M7" s="78">
        <v>19.809999999999999</v>
      </c>
      <c r="N7" s="78">
        <v>16.135999999999999</v>
      </c>
    </row>
    <row r="8" spans="1:15" ht="15.75" thickBot="1">
      <c r="A8" s="18"/>
      <c r="B8" s="47" t="s">
        <v>12</v>
      </c>
      <c r="C8" s="47"/>
      <c r="D8" s="18"/>
      <c r="E8" s="76">
        <v>45730</v>
      </c>
      <c r="F8" s="77" t="s">
        <v>39</v>
      </c>
      <c r="G8" s="78">
        <v>3.0098E-2</v>
      </c>
      <c r="H8" s="78">
        <v>6.8035999999999999E-3</v>
      </c>
      <c r="I8" s="78">
        <v>52.966999999999999</v>
      </c>
      <c r="J8" s="78">
        <v>18.766999999999999</v>
      </c>
      <c r="K8" s="78">
        <v>256.19</v>
      </c>
      <c r="L8" s="78">
        <v>5.1425999999999998</v>
      </c>
      <c r="M8" s="78">
        <v>18.978000000000002</v>
      </c>
      <c r="N8" s="78">
        <v>19.785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45730</v>
      </c>
      <c r="F9" s="77" t="s">
        <v>40</v>
      </c>
      <c r="G9" s="78">
        <v>2.6061999999999998E-2</v>
      </c>
      <c r="H9" s="78">
        <v>6.6027000000000004E-3</v>
      </c>
      <c r="I9" s="78">
        <v>36.532000000000004</v>
      </c>
      <c r="J9" s="78">
        <v>18.288</v>
      </c>
      <c r="K9" s="78">
        <v>243.64</v>
      </c>
      <c r="L9" s="78">
        <v>4.0613000000000001</v>
      </c>
      <c r="M9" s="78">
        <v>17.902000000000001</v>
      </c>
      <c r="N9" s="78">
        <v>22.32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45730</v>
      </c>
      <c r="F10" s="77" t="s">
        <v>41</v>
      </c>
      <c r="G10" s="78">
        <v>2.4794E-2</v>
      </c>
      <c r="H10" s="78">
        <v>6.5989999999999998E-3</v>
      </c>
      <c r="I10" s="78">
        <v>33.670999999999999</v>
      </c>
      <c r="J10" s="78">
        <v>17.684000000000001</v>
      </c>
      <c r="K10" s="78">
        <v>246.33</v>
      </c>
      <c r="L10" s="78">
        <v>4.0476999999999999</v>
      </c>
      <c r="M10" s="78">
        <v>17.184000000000001</v>
      </c>
      <c r="N10" s="78">
        <v>24.689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45730</v>
      </c>
      <c r="F11" s="77" t="s">
        <v>42</v>
      </c>
      <c r="G11" s="78">
        <v>2.4251000000000002E-2</v>
      </c>
      <c r="H11" s="78">
        <v>5.9971E-3</v>
      </c>
      <c r="I11" s="78">
        <v>29.080000000000002</v>
      </c>
      <c r="J11" s="78">
        <v>17.236999999999998</v>
      </c>
      <c r="K11" s="78">
        <v>259.08999999999997</v>
      </c>
      <c r="L11" s="78">
        <v>3.2538999999999998</v>
      </c>
      <c r="M11" s="78">
        <v>16.777000000000001</v>
      </c>
      <c r="N11" s="78">
        <v>25.731000000000002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45730</v>
      </c>
      <c r="F12" s="77" t="s">
        <v>43</v>
      </c>
      <c r="G12" s="78">
        <v>1.9983999999999998E-2</v>
      </c>
      <c r="H12" s="78">
        <v>6.5328000000000001E-3</v>
      </c>
      <c r="I12" s="78">
        <v>26.231000000000002</v>
      </c>
      <c r="J12" s="78">
        <v>16.809999999999999</v>
      </c>
      <c r="K12" s="78">
        <v>256.38</v>
      </c>
      <c r="L12" s="78">
        <v>2.6246</v>
      </c>
      <c r="M12" s="78">
        <v>16.462</v>
      </c>
      <c r="N12" s="78">
        <v>26.692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45730</v>
      </c>
      <c r="F13" s="77" t="s">
        <v>44</v>
      </c>
      <c r="G13" s="78">
        <v>1.7746999999999999E-2</v>
      </c>
      <c r="H13" s="78">
        <v>1.0418E-2</v>
      </c>
      <c r="I13" s="78">
        <v>22.539000000000001</v>
      </c>
      <c r="J13" s="78">
        <v>16.456</v>
      </c>
      <c r="K13" s="78">
        <v>252.18</v>
      </c>
      <c r="L13" s="78">
        <v>2.9373</v>
      </c>
      <c r="M13" s="78">
        <v>16.23</v>
      </c>
      <c r="N13" s="78">
        <v>27.364999999999998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45730</v>
      </c>
      <c r="F14" s="77" t="s">
        <v>45</v>
      </c>
      <c r="G14" s="78">
        <v>1.2532E-2</v>
      </c>
      <c r="H14" s="78">
        <v>1.4812000000000001E-2</v>
      </c>
      <c r="I14" s="78">
        <v>31.759000000000004</v>
      </c>
      <c r="J14" s="78">
        <v>16.236000000000001</v>
      </c>
      <c r="K14" s="78">
        <v>261.97000000000003</v>
      </c>
      <c r="L14" s="78">
        <v>2.5257000000000001</v>
      </c>
      <c r="M14" s="78">
        <v>17.029</v>
      </c>
      <c r="N14" s="78">
        <v>26.283999999999999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45730</v>
      </c>
      <c r="F15" s="77" t="s">
        <v>46</v>
      </c>
      <c r="G15" s="78">
        <v>1.7631000000000001E-2</v>
      </c>
      <c r="H15" s="78">
        <v>1.1204E-2</v>
      </c>
      <c r="I15" s="78">
        <v>36.144999999999996</v>
      </c>
      <c r="J15" s="78">
        <v>16.850000000000001</v>
      </c>
      <c r="K15" s="78">
        <v>257.62</v>
      </c>
      <c r="L15" s="78">
        <v>3.7949000000000002</v>
      </c>
      <c r="M15" s="78">
        <v>18.411999999999999</v>
      </c>
      <c r="N15" s="78">
        <v>24.31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45730</v>
      </c>
      <c r="F16" s="77" t="s">
        <v>47</v>
      </c>
      <c r="G16" s="78">
        <v>2.1406000000000001E-2</v>
      </c>
      <c r="H16" s="78">
        <v>8.9285000000000007E-3</v>
      </c>
      <c r="I16" s="78">
        <v>29.208000000000002</v>
      </c>
      <c r="J16" s="78">
        <v>18.033999999999999</v>
      </c>
      <c r="K16" s="78">
        <v>258.86</v>
      </c>
      <c r="L16" s="78">
        <v>4.6509</v>
      </c>
      <c r="M16" s="78">
        <v>19.553000000000001</v>
      </c>
      <c r="N16" s="78">
        <v>21.948</v>
      </c>
    </row>
    <row r="17" spans="1:15">
      <c r="A17" s="18"/>
      <c r="B17" s="18"/>
      <c r="C17" s="18"/>
      <c r="D17" s="18"/>
      <c r="E17" s="76">
        <v>45730</v>
      </c>
      <c r="F17" s="77" t="s">
        <v>48</v>
      </c>
      <c r="G17" s="78">
        <v>2.2431E-2</v>
      </c>
      <c r="H17" s="78">
        <v>8.4624999999999995E-3</v>
      </c>
      <c r="I17" s="78">
        <v>27.428999999999998</v>
      </c>
      <c r="J17" s="78">
        <v>19.420999999999999</v>
      </c>
      <c r="K17" s="78">
        <v>249.47</v>
      </c>
      <c r="L17" s="78">
        <v>5.2629999999999999</v>
      </c>
      <c r="M17" s="78">
        <v>21.361000000000001</v>
      </c>
      <c r="N17" s="78">
        <v>18.25</v>
      </c>
    </row>
    <row r="18" spans="1:15" ht="15.75" thickBot="1">
      <c r="A18" s="18"/>
      <c r="B18" s="18"/>
      <c r="C18" s="18"/>
      <c r="D18" s="18"/>
      <c r="E18" s="76">
        <v>45730</v>
      </c>
      <c r="F18" s="77" t="s">
        <v>49</v>
      </c>
      <c r="G18" s="78">
        <v>2.3439999999999999E-2</v>
      </c>
      <c r="H18" s="78">
        <v>8.1682999999999999E-3</v>
      </c>
      <c r="I18" s="78">
        <v>40.89</v>
      </c>
      <c r="J18" s="78">
        <v>20.852</v>
      </c>
      <c r="K18" s="78">
        <v>255.64</v>
      </c>
      <c r="L18" s="78">
        <v>5.2133000000000003</v>
      </c>
      <c r="M18" s="78">
        <v>23.263999999999999</v>
      </c>
      <c r="N18" s="78">
        <v>14.342000000000001</v>
      </c>
    </row>
    <row r="19" spans="1:15">
      <c r="A19" s="18"/>
      <c r="B19" s="48"/>
      <c r="C19" s="49" t="s">
        <v>25</v>
      </c>
      <c r="D19" s="18"/>
      <c r="E19" s="76">
        <v>45730</v>
      </c>
      <c r="F19" s="77" t="s">
        <v>50</v>
      </c>
      <c r="G19" s="78">
        <v>2.5058E-2</v>
      </c>
      <c r="H19" s="78">
        <v>8.8529000000000004E-3</v>
      </c>
      <c r="I19" s="78">
        <v>51.723999999999997</v>
      </c>
      <c r="J19" s="78">
        <v>21.44</v>
      </c>
      <c r="K19" s="78">
        <v>246.87</v>
      </c>
      <c r="L19" s="78">
        <v>5.6590999999999996</v>
      </c>
      <c r="M19" s="78">
        <v>24.81</v>
      </c>
      <c r="N19" s="78">
        <v>11.632999999999999</v>
      </c>
    </row>
    <row r="20" spans="1:15" ht="15.75" thickBot="1">
      <c r="A20" s="18"/>
      <c r="B20" s="41"/>
      <c r="C20" s="50"/>
      <c r="D20" s="18"/>
      <c r="E20" s="76">
        <v>45730</v>
      </c>
      <c r="F20" s="77" t="s">
        <v>51</v>
      </c>
      <c r="G20" s="78">
        <v>2.8676E-2</v>
      </c>
      <c r="H20" s="78">
        <v>9.5031999999999998E-3</v>
      </c>
      <c r="I20" s="78">
        <v>75.207999999999998</v>
      </c>
      <c r="J20" s="78">
        <v>21.631</v>
      </c>
      <c r="K20" s="78">
        <v>251.8</v>
      </c>
      <c r="L20" s="78">
        <v>6.6798999999999999</v>
      </c>
      <c r="M20" s="78">
        <v>26.053000000000001</v>
      </c>
      <c r="N20" s="78">
        <v>9.4382999999999999</v>
      </c>
    </row>
    <row r="21" spans="1:15">
      <c r="A21" s="18"/>
      <c r="B21" s="38"/>
      <c r="C21" s="40" t="s">
        <v>26</v>
      </c>
      <c r="D21" s="18"/>
      <c r="E21" s="76">
        <v>45730</v>
      </c>
      <c r="F21" s="77" t="s">
        <v>52</v>
      </c>
      <c r="G21" s="78">
        <v>2.801E-2</v>
      </c>
      <c r="H21" s="78">
        <v>9.2388999999999995E-3</v>
      </c>
      <c r="I21" s="78">
        <v>113.58</v>
      </c>
      <c r="J21" s="78">
        <v>21.867999999999999</v>
      </c>
      <c r="K21" s="78">
        <v>247.2</v>
      </c>
      <c r="L21" s="78">
        <v>6.9880000000000004</v>
      </c>
      <c r="M21" s="78">
        <v>27.228000000000002</v>
      </c>
      <c r="N21" s="78">
        <v>7.3448000000000002</v>
      </c>
    </row>
    <row r="22" spans="1:15" ht="15.75" thickBot="1">
      <c r="A22" s="18"/>
      <c r="B22" s="39"/>
      <c r="C22" s="41"/>
      <c r="D22" s="18"/>
      <c r="E22" s="76">
        <v>45730</v>
      </c>
      <c r="F22" s="77" t="s">
        <v>53</v>
      </c>
      <c r="G22" s="78">
        <v>2.8424000000000001E-2</v>
      </c>
      <c r="H22" s="78">
        <v>8.2716000000000005E-3</v>
      </c>
      <c r="I22" s="78">
        <v>175.19000000000003</v>
      </c>
      <c r="J22" s="78">
        <v>21.837</v>
      </c>
      <c r="K22" s="78">
        <v>243</v>
      </c>
      <c r="L22" s="78">
        <v>7.2096999999999998</v>
      </c>
      <c r="M22" s="78">
        <v>27.384</v>
      </c>
      <c r="N22" s="78">
        <v>6.9513999999999996</v>
      </c>
    </row>
    <row r="23" spans="1:15">
      <c r="A23" s="18"/>
      <c r="B23" s="18"/>
      <c r="C23" s="18"/>
      <c r="D23" s="18"/>
      <c r="E23" s="76">
        <v>45730</v>
      </c>
      <c r="F23" s="77" t="s">
        <v>54</v>
      </c>
      <c r="G23" s="78">
        <v>2.7553000000000001E-2</v>
      </c>
      <c r="H23" s="78">
        <v>8.7311000000000003E-3</v>
      </c>
      <c r="I23" s="78">
        <v>183.51999999999998</v>
      </c>
      <c r="J23" s="78">
        <v>22.074000000000002</v>
      </c>
      <c r="K23" s="78">
        <v>240.28</v>
      </c>
      <c r="L23" s="78">
        <v>7.0156999999999998</v>
      </c>
      <c r="M23" s="78">
        <v>27.41</v>
      </c>
      <c r="N23" s="78">
        <v>7.4386999999999999</v>
      </c>
    </row>
    <row r="24" spans="1:15">
      <c r="A24" s="18"/>
      <c r="B24" s="18"/>
      <c r="C24" s="18"/>
      <c r="D24" s="18"/>
      <c r="E24" s="76">
        <v>45730</v>
      </c>
      <c r="F24" s="77" t="s">
        <v>55</v>
      </c>
      <c r="G24" s="78">
        <v>2.7307000000000001E-2</v>
      </c>
      <c r="H24" s="78">
        <v>8.8430000000000002E-3</v>
      </c>
      <c r="I24" s="78">
        <v>405.93</v>
      </c>
      <c r="J24" s="78">
        <v>22.1</v>
      </c>
      <c r="K24" s="78">
        <v>247.94</v>
      </c>
      <c r="L24" s="78">
        <v>6.1600999999999999</v>
      </c>
      <c r="M24" s="78">
        <v>26.91</v>
      </c>
      <c r="N24" s="78">
        <v>7.8677000000000001</v>
      </c>
    </row>
    <row r="25" spans="1:15">
      <c r="A25" s="18"/>
      <c r="B25" s="18"/>
      <c r="C25" s="18"/>
      <c r="D25" s="18"/>
      <c r="E25" s="76">
        <v>45730</v>
      </c>
      <c r="F25" s="77" t="s">
        <v>56</v>
      </c>
      <c r="G25" s="78">
        <v>2.5076999999999999E-2</v>
      </c>
      <c r="H25" s="78">
        <v>1.0251E-2</v>
      </c>
      <c r="I25" s="78">
        <v>156.87</v>
      </c>
      <c r="J25" s="78">
        <v>22.091000000000001</v>
      </c>
      <c r="K25" s="78">
        <v>254.94</v>
      </c>
      <c r="L25" s="78">
        <v>5.2774999999999999</v>
      </c>
      <c r="M25" s="78">
        <v>25.58</v>
      </c>
      <c r="N25" s="78">
        <v>8.9024999999999999</v>
      </c>
    </row>
    <row r="26" spans="1:15">
      <c r="A26" s="18"/>
      <c r="B26" s="18"/>
      <c r="C26" s="18"/>
      <c r="D26" s="18"/>
      <c r="E26" s="76">
        <v>45730</v>
      </c>
      <c r="F26" s="77" t="s">
        <v>57</v>
      </c>
      <c r="G26" s="78">
        <v>1.9141999999999999E-2</v>
      </c>
      <c r="H26" s="78">
        <v>1.3002E-2</v>
      </c>
      <c r="I26" s="78">
        <v>160.30000000000001</v>
      </c>
      <c r="J26" s="78">
        <v>21.832000000000001</v>
      </c>
      <c r="K26" s="78">
        <v>248.26</v>
      </c>
      <c r="L26" s="78">
        <v>3.8206000000000002</v>
      </c>
      <c r="M26" s="78">
        <v>24.097999999999999</v>
      </c>
      <c r="N26" s="78">
        <v>11.052</v>
      </c>
    </row>
    <row r="27" spans="1:15">
      <c r="A27" s="18"/>
      <c r="B27" s="18"/>
      <c r="C27" s="18"/>
      <c r="D27" s="18"/>
      <c r="E27" s="76">
        <v>45730</v>
      </c>
      <c r="F27" s="77" t="s">
        <v>58</v>
      </c>
      <c r="G27" s="78">
        <v>1.9293000000000001E-2</v>
      </c>
      <c r="H27" s="78">
        <v>1.2069E-2</v>
      </c>
      <c r="I27" s="78">
        <v>43.323999999999998</v>
      </c>
      <c r="J27" s="78">
        <v>21.047999999999998</v>
      </c>
      <c r="K27" s="78">
        <v>248.96</v>
      </c>
      <c r="L27" s="78">
        <v>4.1696999999999997</v>
      </c>
      <c r="M27" s="78">
        <v>22.962</v>
      </c>
      <c r="N27" s="78">
        <v>12.438000000000001</v>
      </c>
    </row>
    <row r="28" spans="1:15">
      <c r="A28" s="18"/>
      <c r="B28" s="18"/>
      <c r="C28" s="18"/>
      <c r="D28" s="18"/>
      <c r="E28" s="76">
        <v>45730</v>
      </c>
      <c r="F28" s="77" t="s">
        <v>59</v>
      </c>
      <c r="G28" s="78">
        <v>2.0083E-2</v>
      </c>
      <c r="H28" s="78">
        <v>9.8854000000000008E-3</v>
      </c>
      <c r="I28" s="78">
        <v>53.902000000000001</v>
      </c>
      <c r="J28" s="78">
        <v>20.297999999999998</v>
      </c>
      <c r="K28" s="78">
        <v>247.59</v>
      </c>
      <c r="L28" s="78">
        <v>4.7015000000000002</v>
      </c>
      <c r="M28" s="78">
        <v>21.670999999999999</v>
      </c>
      <c r="N28" s="78">
        <v>13.685</v>
      </c>
    </row>
    <row r="29" spans="1:15">
      <c r="A29" s="18"/>
      <c r="B29" s="18"/>
      <c r="C29" s="18"/>
      <c r="D29" s="18"/>
      <c r="E29" s="76">
        <v>45730</v>
      </c>
      <c r="F29" s="77" t="s">
        <v>64</v>
      </c>
      <c r="G29" s="78">
        <v>2.2970000000000001E-2</v>
      </c>
      <c r="H29" s="78">
        <v>8.2515999999999996E-3</v>
      </c>
      <c r="I29" s="78">
        <v>56.702000000000005</v>
      </c>
      <c r="J29" s="78">
        <v>19.670000000000002</v>
      </c>
      <c r="K29" s="78">
        <v>252.23</v>
      </c>
      <c r="L29" s="78">
        <v>4.5894000000000004</v>
      </c>
      <c r="M29" s="78">
        <v>20.433</v>
      </c>
      <c r="N29" s="78">
        <v>15.492000000000001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2.376141666666667E-2</v>
      </c>
      <c r="H31" s="14">
        <f>AVERAGE(H6:H29)</f>
        <v>9.0522458333333316E-3</v>
      </c>
      <c r="I31" s="14">
        <f>MAX(I6:I29)</f>
        <v>405.93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18" priority="1" operator="greaterThan">
      <formula>$K$32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FDAFC-F83A-4A71-9548-63050B8A19EC}">
  <dimension ref="A1:O39"/>
  <sheetViews>
    <sheetView topLeftCell="A19" workbookViewId="0">
      <selection activeCell="E6" sqref="E6:N29"/>
    </sheetView>
  </sheetViews>
  <sheetFormatPr baseColWidth="10" defaultRowHeight="15"/>
  <cols>
    <col min="1" max="2" width="11" style="19"/>
    <col min="3" max="3" width="23.25" style="19" bestFit="1" customWidth="1"/>
    <col min="4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45731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45731</v>
      </c>
      <c r="F6" s="77" t="s">
        <v>37</v>
      </c>
      <c r="G6" s="78">
        <v>2.6939000000000001E-2</v>
      </c>
      <c r="H6" s="78">
        <v>6.9658999999999997E-3</v>
      </c>
      <c r="I6" s="78">
        <v>38.676000000000002</v>
      </c>
      <c r="J6" s="78">
        <v>19.079000000000001</v>
      </c>
      <c r="K6" s="78">
        <v>261.24</v>
      </c>
      <c r="L6" s="78">
        <v>4.4516999999999998</v>
      </c>
      <c r="M6" s="78">
        <v>19.548999999999999</v>
      </c>
      <c r="N6" s="78">
        <v>16.521999999999998</v>
      </c>
    </row>
    <row r="7" spans="1:15" ht="15.75" thickBot="1">
      <c r="A7" s="18"/>
      <c r="B7" s="18"/>
      <c r="C7" s="18"/>
      <c r="D7" s="18"/>
      <c r="E7" s="76">
        <v>45731</v>
      </c>
      <c r="F7" s="77" t="s">
        <v>38</v>
      </c>
      <c r="G7" s="78">
        <v>2.3615000000000001E-2</v>
      </c>
      <c r="H7" s="78">
        <v>6.7223999999999999E-3</v>
      </c>
      <c r="I7" s="78">
        <v>35.707000000000001</v>
      </c>
      <c r="J7" s="78">
        <v>18.434000000000001</v>
      </c>
      <c r="K7" s="78">
        <v>245.44</v>
      </c>
      <c r="L7" s="78">
        <v>4.8280000000000003</v>
      </c>
      <c r="M7" s="78">
        <v>18.286000000000001</v>
      </c>
      <c r="N7" s="78">
        <v>18.495999999999999</v>
      </c>
    </row>
    <row r="8" spans="1:15" ht="15.75" thickBot="1">
      <c r="A8" s="18"/>
      <c r="B8" s="47" t="s">
        <v>12</v>
      </c>
      <c r="C8" s="47"/>
      <c r="D8" s="18"/>
      <c r="E8" s="76">
        <v>45731</v>
      </c>
      <c r="F8" s="77" t="s">
        <v>39</v>
      </c>
      <c r="G8" s="78">
        <v>2.6026000000000001E-2</v>
      </c>
      <c r="H8" s="78">
        <v>5.9220000000000002E-3</v>
      </c>
      <c r="I8" s="78">
        <v>51.270999999999994</v>
      </c>
      <c r="J8" s="78">
        <v>17.687999999999999</v>
      </c>
      <c r="K8" s="78">
        <v>269.22000000000003</v>
      </c>
      <c r="L8" s="78">
        <v>4.4034000000000004</v>
      </c>
      <c r="M8" s="78">
        <v>17.146000000000001</v>
      </c>
      <c r="N8" s="78">
        <v>20.321000000000002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45731</v>
      </c>
      <c r="F9" s="77" t="s">
        <v>40</v>
      </c>
      <c r="G9" s="78">
        <v>2.6127000000000001E-2</v>
      </c>
      <c r="H9" s="78">
        <v>5.8060999999999998E-3</v>
      </c>
      <c r="I9" s="78">
        <v>35.058</v>
      </c>
      <c r="J9" s="78">
        <v>17.106000000000002</v>
      </c>
      <c r="K9" s="78">
        <v>253.31</v>
      </c>
      <c r="L9" s="78">
        <v>3.8258000000000001</v>
      </c>
      <c r="M9" s="78">
        <v>16.866</v>
      </c>
      <c r="N9" s="78">
        <v>17.231999999999999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45731</v>
      </c>
      <c r="F10" s="77" t="s">
        <v>41</v>
      </c>
      <c r="G10" s="78">
        <v>2.6117999999999999E-2</v>
      </c>
      <c r="H10" s="78">
        <v>5.7664999999999999E-3</v>
      </c>
      <c r="I10" s="78">
        <v>28.358999999999998</v>
      </c>
      <c r="J10" s="78">
        <v>16.626000000000001</v>
      </c>
      <c r="K10" s="78">
        <v>261.47000000000003</v>
      </c>
      <c r="L10" s="78">
        <v>2.4529999999999998</v>
      </c>
      <c r="M10" s="78">
        <v>16.026</v>
      </c>
      <c r="N10" s="78">
        <v>18.448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45731</v>
      </c>
      <c r="F11" s="77" t="s">
        <v>42</v>
      </c>
      <c r="G11" s="78">
        <v>2.5038999999999999E-2</v>
      </c>
      <c r="H11" s="78">
        <v>5.9262999999999998E-3</v>
      </c>
      <c r="I11" s="78">
        <v>22.137</v>
      </c>
      <c r="J11" s="78">
        <v>15.923999999999999</v>
      </c>
      <c r="K11" s="78">
        <v>254.07</v>
      </c>
      <c r="L11" s="78">
        <v>3.4876999999999998</v>
      </c>
      <c r="M11" s="78">
        <v>15.289</v>
      </c>
      <c r="N11" s="78">
        <v>22.544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45731</v>
      </c>
      <c r="F12" s="77" t="s">
        <v>43</v>
      </c>
      <c r="G12" s="78">
        <v>2.2863999999999999E-2</v>
      </c>
      <c r="H12" s="78">
        <v>6.3810999999999998E-3</v>
      </c>
      <c r="I12" s="78">
        <v>25.948999999999998</v>
      </c>
      <c r="J12" s="78">
        <v>15.625</v>
      </c>
      <c r="K12" s="78">
        <v>226.45</v>
      </c>
      <c r="L12" s="78">
        <v>4.1223999999999998</v>
      </c>
      <c r="M12" s="78">
        <v>15.254</v>
      </c>
      <c r="N12" s="78">
        <v>19.986999999999998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45731</v>
      </c>
      <c r="F13" s="77" t="s">
        <v>44</v>
      </c>
      <c r="G13" s="78">
        <v>2.2224000000000001E-2</v>
      </c>
      <c r="H13" s="78">
        <v>7.2896999999999997E-3</v>
      </c>
      <c r="I13" s="78">
        <v>32.275999999999996</v>
      </c>
      <c r="J13" s="78">
        <v>15.426</v>
      </c>
      <c r="K13" s="78">
        <v>234.09</v>
      </c>
      <c r="L13" s="78">
        <v>2.0787</v>
      </c>
      <c r="M13" s="78">
        <v>15.228</v>
      </c>
      <c r="N13" s="78">
        <v>17.948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45731</v>
      </c>
      <c r="F14" s="77" t="s">
        <v>45</v>
      </c>
      <c r="G14" s="78">
        <v>9.4257999999999998E-3</v>
      </c>
      <c r="H14" s="78">
        <v>1.8848E-2</v>
      </c>
      <c r="I14" s="78">
        <v>28.143999999999998</v>
      </c>
      <c r="J14" s="78">
        <v>15.098000000000001</v>
      </c>
      <c r="K14" s="78">
        <v>97.662999999999997</v>
      </c>
      <c r="L14" s="78">
        <v>2.0438000000000001</v>
      </c>
      <c r="M14" s="78">
        <v>15.79</v>
      </c>
      <c r="N14" s="78">
        <v>18.163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45731</v>
      </c>
      <c r="F15" s="77" t="s">
        <v>46</v>
      </c>
      <c r="G15" s="78">
        <v>2.9678E-2</v>
      </c>
      <c r="H15" s="78">
        <v>9.5794999999999995E-3</v>
      </c>
      <c r="I15" s="78">
        <v>50.816000000000003</v>
      </c>
      <c r="J15" s="78">
        <v>15.754</v>
      </c>
      <c r="K15" s="78">
        <v>246.66</v>
      </c>
      <c r="L15" s="78">
        <v>3.5024999999999999</v>
      </c>
      <c r="M15" s="78">
        <v>18.437999999999999</v>
      </c>
      <c r="N15" s="78">
        <v>10.420999999999999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45731</v>
      </c>
      <c r="F16" s="77" t="s">
        <v>47</v>
      </c>
      <c r="G16" s="78">
        <v>3.5604999999999998E-2</v>
      </c>
      <c r="H16" s="78">
        <v>9.4503E-3</v>
      </c>
      <c r="I16" s="78">
        <v>38.247999999999998</v>
      </c>
      <c r="J16" s="78">
        <v>17.364000000000001</v>
      </c>
      <c r="K16" s="78">
        <v>250.66</v>
      </c>
      <c r="L16" s="78">
        <v>5.3068</v>
      </c>
      <c r="M16" s="78">
        <v>19.806000000000001</v>
      </c>
      <c r="N16" s="78">
        <v>8.9238</v>
      </c>
    </row>
    <row r="17" spans="1:15">
      <c r="A17" s="18"/>
      <c r="B17" s="18"/>
      <c r="C17" s="18"/>
      <c r="D17" s="18"/>
      <c r="E17" s="76">
        <v>45731</v>
      </c>
      <c r="F17" s="77" t="s">
        <v>48</v>
      </c>
      <c r="G17" s="78">
        <v>3.5229999999999997E-2</v>
      </c>
      <c r="H17" s="78">
        <v>8.3943000000000004E-3</v>
      </c>
      <c r="I17" s="78">
        <v>50.776000000000003</v>
      </c>
      <c r="J17" s="78">
        <v>18.829999999999998</v>
      </c>
      <c r="K17" s="78">
        <v>248.1</v>
      </c>
      <c r="L17" s="78">
        <v>6.4562999999999997</v>
      </c>
      <c r="M17" s="78">
        <v>20.957000000000001</v>
      </c>
      <c r="N17" s="78">
        <v>9.3202999999999996</v>
      </c>
    </row>
    <row r="18" spans="1:15" ht="15.75" thickBot="1">
      <c r="A18" s="18"/>
      <c r="B18" s="18"/>
      <c r="C18" s="18"/>
      <c r="D18" s="18"/>
      <c r="E18" s="76">
        <v>45731</v>
      </c>
      <c r="F18" s="77" t="s">
        <v>49</v>
      </c>
      <c r="G18" s="78">
        <v>3.7279E-2</v>
      </c>
      <c r="H18" s="78">
        <v>8.4232999999999999E-3</v>
      </c>
      <c r="I18" s="78">
        <v>59.585999999999999</v>
      </c>
      <c r="J18" s="78">
        <v>20.189</v>
      </c>
      <c r="K18" s="78">
        <v>247.43</v>
      </c>
      <c r="L18" s="78">
        <v>7.0174000000000003</v>
      </c>
      <c r="M18" s="78">
        <v>23.265999999999998</v>
      </c>
      <c r="N18" s="78">
        <v>6.3019999999999996</v>
      </c>
    </row>
    <row r="19" spans="1:15">
      <c r="A19" s="18"/>
      <c r="B19" s="48"/>
      <c r="C19" s="49" t="s">
        <v>25</v>
      </c>
      <c r="D19" s="18"/>
      <c r="E19" s="76">
        <v>45731</v>
      </c>
      <c r="F19" s="77" t="s">
        <v>50</v>
      </c>
      <c r="G19" s="78">
        <v>3.7274000000000002E-2</v>
      </c>
      <c r="H19" s="78">
        <v>8.4963999999999994E-3</v>
      </c>
      <c r="I19" s="78">
        <v>64.117999999999995</v>
      </c>
      <c r="J19" s="78">
        <v>21.375</v>
      </c>
      <c r="K19" s="78">
        <v>243.91</v>
      </c>
      <c r="L19" s="78">
        <v>6.2451999999999996</v>
      </c>
      <c r="M19" s="78">
        <v>24.937000000000001</v>
      </c>
      <c r="N19" s="78">
        <v>5.2055999999999996</v>
      </c>
    </row>
    <row r="20" spans="1:15" ht="15.75" thickBot="1">
      <c r="A20" s="18"/>
      <c r="B20" s="41"/>
      <c r="C20" s="50"/>
      <c r="D20" s="18"/>
      <c r="E20" s="76">
        <v>45731</v>
      </c>
      <c r="F20" s="77" t="s">
        <v>51</v>
      </c>
      <c r="G20" s="78">
        <v>3.5605999999999999E-2</v>
      </c>
      <c r="H20" s="78">
        <v>9.1973999999999997E-3</v>
      </c>
      <c r="I20" s="78">
        <v>57.643999999999998</v>
      </c>
      <c r="J20" s="78">
        <v>21.431000000000001</v>
      </c>
      <c r="K20" s="78">
        <v>249.94</v>
      </c>
      <c r="L20" s="78">
        <v>5.7995000000000001</v>
      </c>
      <c r="M20" s="78">
        <v>26.295999999999999</v>
      </c>
      <c r="N20" s="78">
        <v>4.2874999999999996</v>
      </c>
    </row>
    <row r="21" spans="1:15">
      <c r="A21" s="18"/>
      <c r="B21" s="38"/>
      <c r="C21" s="40" t="s">
        <v>26</v>
      </c>
      <c r="D21" s="18"/>
      <c r="E21" s="76">
        <v>45731</v>
      </c>
      <c r="F21" s="77" t="s">
        <v>52</v>
      </c>
      <c r="G21" s="78">
        <v>3.6271999999999999E-2</v>
      </c>
      <c r="H21" s="78">
        <v>9.0522999999999992E-3</v>
      </c>
      <c r="I21" s="78">
        <v>184.62</v>
      </c>
      <c r="J21" s="78">
        <v>21.908999999999999</v>
      </c>
      <c r="K21" s="78">
        <v>239.31</v>
      </c>
      <c r="L21" s="78">
        <v>6.1684999999999999</v>
      </c>
      <c r="M21" s="78">
        <v>26.978999999999999</v>
      </c>
      <c r="N21" s="78">
        <v>3.7915999999999999</v>
      </c>
    </row>
    <row r="22" spans="1:15" ht="15.75" thickBot="1">
      <c r="A22" s="18"/>
      <c r="B22" s="39"/>
      <c r="C22" s="41"/>
      <c r="D22" s="18"/>
      <c r="E22" s="76">
        <v>45731</v>
      </c>
      <c r="F22" s="77" t="s">
        <v>53</v>
      </c>
      <c r="G22" s="78">
        <v>3.6295000000000001E-2</v>
      </c>
      <c r="H22" s="78">
        <v>8.5900999999999998E-3</v>
      </c>
      <c r="I22" s="78">
        <v>88.983999999999995</v>
      </c>
      <c r="J22" s="78">
        <v>21.914000000000001</v>
      </c>
      <c r="K22" s="78">
        <v>239.98</v>
      </c>
      <c r="L22" s="78">
        <v>6.2011000000000003</v>
      </c>
      <c r="M22" s="78">
        <v>27.315999999999999</v>
      </c>
      <c r="N22" s="78">
        <v>3.3801000000000001</v>
      </c>
    </row>
    <row r="23" spans="1:15">
      <c r="A23" s="18"/>
      <c r="B23" s="18"/>
      <c r="C23" s="18"/>
      <c r="D23" s="18"/>
      <c r="E23" s="76">
        <v>45731</v>
      </c>
      <c r="F23" s="77" t="s">
        <v>54</v>
      </c>
      <c r="G23" s="78">
        <v>3.6519000000000003E-2</v>
      </c>
      <c r="H23" s="78">
        <v>8.2547999999999996E-3</v>
      </c>
      <c r="I23" s="78">
        <v>65.597000000000008</v>
      </c>
      <c r="J23" s="78">
        <v>21.93</v>
      </c>
      <c r="K23" s="78">
        <v>236.14</v>
      </c>
      <c r="L23" s="78">
        <v>5.6330999999999998</v>
      </c>
      <c r="M23" s="78">
        <v>28.056000000000001</v>
      </c>
      <c r="N23" s="78">
        <v>2.6320000000000001</v>
      </c>
    </row>
    <row r="24" spans="1:15">
      <c r="A24" s="18"/>
      <c r="B24" s="18"/>
      <c r="C24" s="18"/>
      <c r="D24" s="18"/>
      <c r="E24" s="76">
        <v>45731</v>
      </c>
      <c r="F24" s="77" t="s">
        <v>55</v>
      </c>
      <c r="G24" s="78">
        <v>3.9045999999999997E-2</v>
      </c>
      <c r="H24" s="78">
        <v>8.2529000000000005E-3</v>
      </c>
      <c r="I24" s="78">
        <v>79.033999999999992</v>
      </c>
      <c r="J24" s="78">
        <v>22.056000000000001</v>
      </c>
      <c r="K24" s="78">
        <v>248.56</v>
      </c>
      <c r="L24" s="78">
        <v>5.9508000000000001</v>
      </c>
      <c r="M24" s="78">
        <v>27.725999999999999</v>
      </c>
      <c r="N24" s="78">
        <v>2.7267999999999999</v>
      </c>
    </row>
    <row r="25" spans="1:15">
      <c r="A25" s="18"/>
      <c r="B25" s="18"/>
      <c r="C25" s="18"/>
      <c r="D25" s="18"/>
      <c r="E25" s="76">
        <v>45731</v>
      </c>
      <c r="F25" s="77" t="s">
        <v>56</v>
      </c>
      <c r="G25" s="78">
        <v>3.2869000000000002E-2</v>
      </c>
      <c r="H25" s="78">
        <v>8.6808000000000007E-3</v>
      </c>
      <c r="I25" s="78">
        <v>65.486000000000004</v>
      </c>
      <c r="J25" s="78">
        <v>21.879000000000001</v>
      </c>
      <c r="K25" s="78">
        <v>236.74</v>
      </c>
      <c r="L25" s="78">
        <v>5.0190999999999999</v>
      </c>
      <c r="M25" s="78">
        <v>26.268999999999998</v>
      </c>
      <c r="N25" s="78">
        <v>3.9207000000000001</v>
      </c>
    </row>
    <row r="26" spans="1:15">
      <c r="A26" s="18"/>
      <c r="B26" s="18"/>
      <c r="C26" s="18"/>
      <c r="D26" s="18"/>
      <c r="E26" s="76">
        <v>45731</v>
      </c>
      <c r="F26" s="77" t="s">
        <v>57</v>
      </c>
      <c r="G26" s="78">
        <v>3.1992E-2</v>
      </c>
      <c r="H26" s="78">
        <v>9.5229000000000008E-3</v>
      </c>
      <c r="I26" s="78">
        <v>41.556999999999995</v>
      </c>
      <c r="J26" s="78">
        <v>21.614000000000001</v>
      </c>
      <c r="K26" s="78">
        <v>245.41</v>
      </c>
      <c r="L26" s="78">
        <v>4.9530000000000003</v>
      </c>
      <c r="M26" s="78">
        <v>25.151</v>
      </c>
      <c r="N26" s="78">
        <v>5.2988</v>
      </c>
    </row>
    <row r="27" spans="1:15">
      <c r="A27" s="18"/>
      <c r="B27" s="18"/>
      <c r="C27" s="18"/>
      <c r="D27" s="18"/>
      <c r="E27" s="76">
        <v>45731</v>
      </c>
      <c r="F27" s="77" t="s">
        <v>58</v>
      </c>
      <c r="G27" s="78">
        <v>3.1351999999999998E-2</v>
      </c>
      <c r="H27" s="78">
        <v>1.0064E-2</v>
      </c>
      <c r="I27" s="78">
        <v>49.183999999999997</v>
      </c>
      <c r="J27" s="78">
        <v>21.126999999999999</v>
      </c>
      <c r="K27" s="78">
        <v>249.43</v>
      </c>
      <c r="L27" s="78">
        <v>4.3167999999999997</v>
      </c>
      <c r="M27" s="78">
        <v>24.146999999999998</v>
      </c>
      <c r="N27" s="78">
        <v>6.6212999999999997</v>
      </c>
    </row>
    <row r="28" spans="1:15">
      <c r="A28" s="18"/>
      <c r="B28" s="18"/>
      <c r="C28" s="18"/>
      <c r="D28" s="18"/>
      <c r="E28" s="76">
        <v>45731</v>
      </c>
      <c r="F28" s="77" t="s">
        <v>59</v>
      </c>
      <c r="G28" s="78">
        <v>3.4110000000000001E-2</v>
      </c>
      <c r="H28" s="78">
        <v>8.6283999999999996E-3</v>
      </c>
      <c r="I28" s="78">
        <v>33.774999999999999</v>
      </c>
      <c r="J28" s="78">
        <v>20.51</v>
      </c>
      <c r="K28" s="78">
        <v>241.45</v>
      </c>
      <c r="L28" s="78">
        <v>5.4622000000000002</v>
      </c>
      <c r="M28" s="78">
        <v>23.024999999999999</v>
      </c>
      <c r="N28" s="78">
        <v>8.2230000000000008</v>
      </c>
    </row>
    <row r="29" spans="1:15">
      <c r="A29" s="18"/>
      <c r="B29" s="18"/>
      <c r="C29" s="18"/>
      <c r="D29" s="18"/>
      <c r="E29" s="76">
        <v>45731</v>
      </c>
      <c r="F29" s="77" t="s">
        <v>64</v>
      </c>
      <c r="G29" s="78">
        <v>3.6524000000000001E-2</v>
      </c>
      <c r="H29" s="78">
        <v>7.2611000000000004E-3</v>
      </c>
      <c r="I29" s="78">
        <v>51.322000000000003</v>
      </c>
      <c r="J29" s="78">
        <v>20.195</v>
      </c>
      <c r="K29" s="78">
        <v>244.36</v>
      </c>
      <c r="L29" s="78">
        <v>6.1794000000000002</v>
      </c>
      <c r="M29" s="78">
        <v>22.082999999999998</v>
      </c>
      <c r="N29" s="78">
        <v>9.9293999999999993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3.0584533333333341E-2</v>
      </c>
      <c r="H31" s="14">
        <f>AVERAGE(H6:H29)</f>
        <v>8.394854166666665E-3</v>
      </c>
      <c r="I31" s="14">
        <f>MAX(I6:I29)</f>
        <v>184.62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17" priority="1" operator="greaterThan">
      <formula>$K$32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DFBA0-D380-478F-8555-FE515BB4EFE2}">
  <dimension ref="A1:O39"/>
  <sheetViews>
    <sheetView topLeftCell="A4" workbookViewId="0">
      <selection activeCell="E6" sqref="E6:N29"/>
    </sheetView>
  </sheetViews>
  <sheetFormatPr baseColWidth="10" defaultRowHeight="15"/>
  <cols>
    <col min="1" max="2" width="11" style="19"/>
    <col min="3" max="3" width="23.25" style="19" bestFit="1" customWidth="1"/>
    <col min="4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45732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45732</v>
      </c>
      <c r="F6" s="77" t="s">
        <v>37</v>
      </c>
      <c r="G6" s="78">
        <v>3.5312000000000003E-2</v>
      </c>
      <c r="H6" s="78">
        <v>6.7384999999999997E-3</v>
      </c>
      <c r="I6" s="78">
        <v>49.173000000000002</v>
      </c>
      <c r="J6" s="78">
        <v>19.675999999999998</v>
      </c>
      <c r="K6" s="78">
        <v>242.6</v>
      </c>
      <c r="L6" s="78">
        <v>5.65</v>
      </c>
      <c r="M6" s="78">
        <v>21.108000000000001</v>
      </c>
      <c r="N6" s="78">
        <v>11.547000000000001</v>
      </c>
    </row>
    <row r="7" spans="1:15" ht="15.75" thickBot="1">
      <c r="A7" s="18"/>
      <c r="B7" s="18"/>
      <c r="C7" s="18"/>
      <c r="D7" s="18"/>
      <c r="E7" s="76">
        <v>45732</v>
      </c>
      <c r="F7" s="77" t="s">
        <v>38</v>
      </c>
      <c r="G7" s="78">
        <v>3.1045E-2</v>
      </c>
      <c r="H7" s="78">
        <v>6.7757E-3</v>
      </c>
      <c r="I7" s="78">
        <v>105.39</v>
      </c>
      <c r="J7" s="78">
        <v>19.036999999999999</v>
      </c>
      <c r="K7" s="78">
        <v>214.37</v>
      </c>
      <c r="L7" s="78">
        <v>4.0484999999999998</v>
      </c>
      <c r="M7" s="78">
        <v>20.288</v>
      </c>
      <c r="N7" s="78">
        <v>12.513999999999999</v>
      </c>
    </row>
    <row r="8" spans="1:15" ht="15.75" thickBot="1">
      <c r="A8" s="18"/>
      <c r="B8" s="47" t="s">
        <v>12</v>
      </c>
      <c r="C8" s="47"/>
      <c r="D8" s="18"/>
      <c r="E8" s="76">
        <v>45732</v>
      </c>
      <c r="F8" s="77" t="s">
        <v>39</v>
      </c>
      <c r="G8" s="78">
        <v>2.2349000000000001E-2</v>
      </c>
      <c r="H8" s="78">
        <v>8.7822000000000004E-3</v>
      </c>
      <c r="I8" s="78">
        <v>112.80999999999999</v>
      </c>
      <c r="J8" s="78">
        <v>18.234999999999999</v>
      </c>
      <c r="K8" s="78">
        <v>146.22999999999999</v>
      </c>
      <c r="L8" s="78">
        <v>2.4964</v>
      </c>
      <c r="M8" s="78">
        <v>19.404</v>
      </c>
      <c r="N8" s="78">
        <v>13.689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45732</v>
      </c>
      <c r="F9" s="77" t="s">
        <v>40</v>
      </c>
      <c r="G9" s="78">
        <v>2.7952999999999999E-2</v>
      </c>
      <c r="H9" s="78">
        <v>8.3906999999999992E-3</v>
      </c>
      <c r="I9" s="78">
        <v>77.147999999999996</v>
      </c>
      <c r="J9" s="78">
        <v>17.661999999999999</v>
      </c>
      <c r="K9" s="78">
        <v>249.97</v>
      </c>
      <c r="L9" s="78">
        <v>2.4472999999999998</v>
      </c>
      <c r="M9" s="78">
        <v>18.145</v>
      </c>
      <c r="N9" s="78">
        <v>16.242999999999999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45732</v>
      </c>
      <c r="F10" s="77" t="s">
        <v>41</v>
      </c>
      <c r="G10" s="78">
        <v>2.0070000000000001E-2</v>
      </c>
      <c r="H10" s="78">
        <v>1.0146000000000001E-2</v>
      </c>
      <c r="I10" s="78">
        <v>40.856000000000002</v>
      </c>
      <c r="J10" s="78">
        <v>16.777999999999999</v>
      </c>
      <c r="K10" s="78">
        <v>257.52</v>
      </c>
      <c r="L10" s="78">
        <v>1.0522</v>
      </c>
      <c r="M10" s="78">
        <v>16.47</v>
      </c>
      <c r="N10" s="78">
        <v>19.739000000000001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45732</v>
      </c>
      <c r="F11" s="77" t="s">
        <v>42</v>
      </c>
      <c r="G11" s="78">
        <v>9.0033999999999999E-3</v>
      </c>
      <c r="H11" s="78">
        <v>2.2253999999999999E-2</v>
      </c>
      <c r="I11" s="78">
        <v>26.349</v>
      </c>
      <c r="J11" s="78">
        <v>16.04</v>
      </c>
      <c r="K11" s="78">
        <v>149.83000000000001</v>
      </c>
      <c r="L11" s="78">
        <v>1.4237</v>
      </c>
      <c r="M11" s="78">
        <v>15.281000000000001</v>
      </c>
      <c r="N11" s="78">
        <v>22.094000000000001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45732</v>
      </c>
      <c r="F12" s="77" t="s">
        <v>43</v>
      </c>
      <c r="G12" s="78">
        <v>1.9009999999999999E-3</v>
      </c>
      <c r="H12" s="78">
        <v>3.3341999999999997E-2</v>
      </c>
      <c r="I12" s="78">
        <v>78.069000000000003</v>
      </c>
      <c r="J12" s="78">
        <v>15.263999999999999</v>
      </c>
      <c r="K12" s="78">
        <v>246.87</v>
      </c>
      <c r="L12" s="78">
        <v>0.71294000000000002</v>
      </c>
      <c r="M12" s="78">
        <v>14.096</v>
      </c>
      <c r="N12" s="78">
        <v>25.26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45732</v>
      </c>
      <c r="F13" s="77" t="s">
        <v>44</v>
      </c>
      <c r="G13" s="78">
        <v>1.2731000000000001E-3</v>
      </c>
      <c r="H13" s="78">
        <v>3.1181E-2</v>
      </c>
      <c r="I13" s="78">
        <v>108.89</v>
      </c>
      <c r="J13" s="78">
        <v>14.547000000000001</v>
      </c>
      <c r="K13" s="78">
        <v>221.11</v>
      </c>
      <c r="L13" s="78">
        <v>0.88254999999999995</v>
      </c>
      <c r="M13" s="78">
        <v>13.345000000000001</v>
      </c>
      <c r="N13" s="78">
        <v>27.952999999999999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45732</v>
      </c>
      <c r="F14" s="77" t="s">
        <v>45</v>
      </c>
      <c r="G14" s="78">
        <v>1.2953000000000001E-3</v>
      </c>
      <c r="H14" s="78">
        <v>3.1043000000000001E-2</v>
      </c>
      <c r="I14" s="78">
        <v>99.590999999999994</v>
      </c>
      <c r="J14" s="78">
        <v>14.166</v>
      </c>
      <c r="K14" s="78">
        <v>120.25</v>
      </c>
      <c r="L14" s="78">
        <v>1.2458</v>
      </c>
      <c r="M14" s="78">
        <v>14.509</v>
      </c>
      <c r="N14" s="78">
        <v>26.408000000000001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45732</v>
      </c>
      <c r="F15" s="77" t="s">
        <v>46</v>
      </c>
      <c r="G15" s="78">
        <v>9.4325999999999993E-3</v>
      </c>
      <c r="H15" s="78">
        <v>2.5405E-2</v>
      </c>
      <c r="I15" s="78">
        <v>161.36000000000001</v>
      </c>
      <c r="J15" s="78">
        <v>14.991</v>
      </c>
      <c r="K15" s="78">
        <v>104.92</v>
      </c>
      <c r="L15" s="78">
        <v>2.2317999999999998</v>
      </c>
      <c r="M15" s="78">
        <v>16.073</v>
      </c>
      <c r="N15" s="78">
        <v>23.42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45732</v>
      </c>
      <c r="F16" s="77" t="s">
        <v>47</v>
      </c>
      <c r="G16" s="78">
        <v>2.2423999999999999E-2</v>
      </c>
      <c r="H16" s="78">
        <v>1.4165000000000001E-2</v>
      </c>
      <c r="I16" s="78">
        <v>221.31</v>
      </c>
      <c r="J16" s="78">
        <v>16.547000000000001</v>
      </c>
      <c r="K16" s="78">
        <v>90.01</v>
      </c>
      <c r="L16" s="78">
        <v>2.7513999999999998</v>
      </c>
      <c r="M16" s="78">
        <v>17.739000000000001</v>
      </c>
      <c r="N16" s="78">
        <v>28.346</v>
      </c>
    </row>
    <row r="17" spans="1:15">
      <c r="A17" s="18"/>
      <c r="B17" s="18"/>
      <c r="C17" s="18"/>
      <c r="D17" s="18"/>
      <c r="E17" s="76">
        <v>45732</v>
      </c>
      <c r="F17" s="77" t="s">
        <v>48</v>
      </c>
      <c r="G17" s="78">
        <v>2.6596999999999999E-2</v>
      </c>
      <c r="H17" s="78">
        <v>1.4012E-2</v>
      </c>
      <c r="I17" s="78">
        <v>216.79999999999998</v>
      </c>
      <c r="J17" s="78">
        <v>18.605</v>
      </c>
      <c r="K17" s="78">
        <v>87.765000000000001</v>
      </c>
      <c r="L17" s="78">
        <v>2.1819999999999999</v>
      </c>
      <c r="M17" s="78">
        <v>20.074000000000002</v>
      </c>
      <c r="N17" s="78">
        <v>21.486000000000001</v>
      </c>
    </row>
    <row r="18" spans="1:15" ht="15.75" thickBot="1">
      <c r="A18" s="18"/>
      <c r="B18" s="18"/>
      <c r="C18" s="18"/>
      <c r="D18" s="18"/>
      <c r="E18" s="76">
        <v>45732</v>
      </c>
      <c r="F18" s="77" t="s">
        <v>49</v>
      </c>
      <c r="G18" s="78">
        <v>3.2377999999999997E-2</v>
      </c>
      <c r="H18" s="78">
        <v>1.346E-2</v>
      </c>
      <c r="I18" s="78">
        <v>130</v>
      </c>
      <c r="J18" s="78">
        <v>20.420000000000002</v>
      </c>
      <c r="K18" s="78">
        <v>113.74</v>
      </c>
      <c r="L18" s="78">
        <v>2.0139</v>
      </c>
      <c r="M18" s="78">
        <v>21.105</v>
      </c>
      <c r="N18" s="78">
        <v>17.401</v>
      </c>
    </row>
    <row r="19" spans="1:15">
      <c r="A19" s="18"/>
      <c r="B19" s="48"/>
      <c r="C19" s="49" t="s">
        <v>25</v>
      </c>
      <c r="D19" s="18"/>
      <c r="E19" s="76">
        <v>45732</v>
      </c>
      <c r="F19" s="77" t="s">
        <v>50</v>
      </c>
      <c r="G19" s="78">
        <v>3.4194000000000002E-2</v>
      </c>
      <c r="H19" s="78">
        <v>1.1841000000000001E-2</v>
      </c>
      <c r="I19" s="78">
        <v>58.195999999999998</v>
      </c>
      <c r="J19" s="78">
        <v>20.863</v>
      </c>
      <c r="K19" s="78">
        <v>130.13999999999999</v>
      </c>
      <c r="L19" s="78">
        <v>2.2368999999999999</v>
      </c>
      <c r="M19" s="78">
        <v>22.443000000000001</v>
      </c>
      <c r="N19" s="78">
        <v>17.239999999999998</v>
      </c>
    </row>
    <row r="20" spans="1:15" ht="15.75" thickBot="1">
      <c r="A20" s="18"/>
      <c r="B20" s="41"/>
      <c r="C20" s="50"/>
      <c r="D20" s="18"/>
      <c r="E20" s="76">
        <v>45732</v>
      </c>
      <c r="F20" s="77" t="s">
        <v>51</v>
      </c>
      <c r="G20" s="78">
        <v>3.7044000000000001E-2</v>
      </c>
      <c r="H20" s="78">
        <v>1.1509E-2</v>
      </c>
      <c r="I20" s="78">
        <v>55.045999999999999</v>
      </c>
      <c r="J20" s="78">
        <v>21.401</v>
      </c>
      <c r="K20" s="78">
        <v>111.46</v>
      </c>
      <c r="L20" s="78">
        <v>2.3588</v>
      </c>
      <c r="M20" s="78">
        <v>23.68</v>
      </c>
      <c r="N20" s="78">
        <v>16.379000000000001</v>
      </c>
    </row>
    <row r="21" spans="1:15">
      <c r="A21" s="18"/>
      <c r="B21" s="38"/>
      <c r="C21" s="40" t="s">
        <v>26</v>
      </c>
      <c r="D21" s="18"/>
      <c r="E21" s="76">
        <v>45732</v>
      </c>
      <c r="F21" s="77" t="s">
        <v>52</v>
      </c>
      <c r="G21" s="78">
        <v>3.4786999999999998E-2</v>
      </c>
      <c r="H21" s="78">
        <v>1.1242E-2</v>
      </c>
      <c r="I21" s="78">
        <v>67.794999999999987</v>
      </c>
      <c r="J21" s="78">
        <v>21.742000000000001</v>
      </c>
      <c r="K21" s="78">
        <v>104.38</v>
      </c>
      <c r="L21" s="78">
        <v>2.5236999999999998</v>
      </c>
      <c r="M21" s="78">
        <v>24.516999999999999</v>
      </c>
      <c r="N21" s="78">
        <v>16.466999999999999</v>
      </c>
    </row>
    <row r="22" spans="1:15" ht="15.75" thickBot="1">
      <c r="A22" s="18"/>
      <c r="B22" s="39"/>
      <c r="C22" s="41"/>
      <c r="D22" s="18"/>
      <c r="E22" s="76">
        <v>45732</v>
      </c>
      <c r="F22" s="77" t="s">
        <v>53</v>
      </c>
      <c r="G22" s="78">
        <v>3.0445E-2</v>
      </c>
      <c r="H22" s="78">
        <v>1.1171E-2</v>
      </c>
      <c r="I22" s="78">
        <v>72.083999999999989</v>
      </c>
      <c r="J22" s="78">
        <v>21.853999999999999</v>
      </c>
      <c r="K22" s="78">
        <v>88.168999999999997</v>
      </c>
      <c r="L22" s="78">
        <v>2.8881000000000001</v>
      </c>
      <c r="M22" s="78">
        <v>24.821000000000002</v>
      </c>
      <c r="N22" s="78">
        <v>17.774999999999999</v>
      </c>
    </row>
    <row r="23" spans="1:15">
      <c r="A23" s="18"/>
      <c r="B23" s="18"/>
      <c r="C23" s="18"/>
      <c r="D23" s="18"/>
      <c r="E23" s="76">
        <v>45732</v>
      </c>
      <c r="F23" s="77" t="s">
        <v>54</v>
      </c>
      <c r="G23" s="78">
        <v>2.6502999999999999E-2</v>
      </c>
      <c r="H23" s="78">
        <v>1.0961E-2</v>
      </c>
      <c r="I23" s="78">
        <v>77.745999999999995</v>
      </c>
      <c r="J23" s="78">
        <v>22.065000000000001</v>
      </c>
      <c r="K23" s="78">
        <v>75.823999999999998</v>
      </c>
      <c r="L23" s="78">
        <v>4.5073999999999996</v>
      </c>
      <c r="M23" s="78">
        <v>23.939</v>
      </c>
      <c r="N23" s="78">
        <v>20.635999999999999</v>
      </c>
    </row>
    <row r="24" spans="1:15">
      <c r="A24" s="18"/>
      <c r="B24" s="18"/>
      <c r="C24" s="18"/>
      <c r="D24" s="18"/>
      <c r="E24" s="76">
        <v>45732</v>
      </c>
      <c r="F24" s="77" t="s">
        <v>55</v>
      </c>
      <c r="G24" s="78">
        <v>2.3925999999999999E-2</v>
      </c>
      <c r="H24" s="78">
        <v>1.0716E-2</v>
      </c>
      <c r="I24" s="78">
        <v>103.23</v>
      </c>
      <c r="J24" s="78">
        <v>22.08</v>
      </c>
      <c r="K24" s="78">
        <v>79.759</v>
      </c>
      <c r="L24" s="78">
        <v>5.5464000000000002</v>
      </c>
      <c r="M24" s="78">
        <v>22.061</v>
      </c>
      <c r="N24" s="78">
        <v>24.972999999999999</v>
      </c>
    </row>
    <row r="25" spans="1:15">
      <c r="A25" s="18"/>
      <c r="B25" s="18"/>
      <c r="C25" s="18"/>
      <c r="D25" s="18"/>
      <c r="E25" s="76">
        <v>45732</v>
      </c>
      <c r="F25" s="77" t="s">
        <v>56</v>
      </c>
      <c r="G25" s="78">
        <v>2.3562E-2</v>
      </c>
      <c r="H25" s="78">
        <v>1.1997000000000001E-2</v>
      </c>
      <c r="I25" s="78">
        <v>111.86</v>
      </c>
      <c r="J25" s="78">
        <v>21.873999999999999</v>
      </c>
      <c r="K25" s="78">
        <v>91.17</v>
      </c>
      <c r="L25" s="78">
        <v>5.3617999999999997</v>
      </c>
      <c r="M25" s="78">
        <v>19.584</v>
      </c>
      <c r="N25" s="78">
        <v>29.931000000000001</v>
      </c>
    </row>
    <row r="26" spans="1:15">
      <c r="A26" s="18"/>
      <c r="B26" s="18"/>
      <c r="C26" s="18"/>
      <c r="D26" s="18"/>
      <c r="E26" s="76">
        <v>45732</v>
      </c>
      <c r="F26" s="77" t="s">
        <v>57</v>
      </c>
      <c r="G26" s="78">
        <v>2.2907E-2</v>
      </c>
      <c r="H26" s="78">
        <v>1.2278000000000001E-2</v>
      </c>
      <c r="I26" s="78">
        <v>138.72</v>
      </c>
      <c r="J26" s="78">
        <v>20.247</v>
      </c>
      <c r="K26" s="78">
        <v>96.956000000000003</v>
      </c>
      <c r="L26" s="78">
        <v>5.0936000000000003</v>
      </c>
      <c r="M26" s="78">
        <v>17.239999999999998</v>
      </c>
      <c r="N26" s="78">
        <v>33.969000000000001</v>
      </c>
    </row>
    <row r="27" spans="1:15">
      <c r="A27" s="18"/>
      <c r="B27" s="18"/>
      <c r="C27" s="18"/>
      <c r="D27" s="18"/>
      <c r="E27" s="76">
        <v>45732</v>
      </c>
      <c r="F27" s="77" t="s">
        <v>58</v>
      </c>
      <c r="G27" s="78">
        <v>2.1881999999999999E-2</v>
      </c>
      <c r="H27" s="78">
        <v>1.2324999999999999E-2</v>
      </c>
      <c r="I27" s="78">
        <v>145.22</v>
      </c>
      <c r="J27" s="78">
        <v>18.718</v>
      </c>
      <c r="K27" s="78">
        <v>89.153999999999996</v>
      </c>
      <c r="L27" s="78">
        <v>5.5613999999999999</v>
      </c>
      <c r="M27" s="78">
        <v>15.512</v>
      </c>
      <c r="N27" s="78">
        <v>37.853000000000002</v>
      </c>
    </row>
    <row r="28" spans="1:15">
      <c r="A28" s="18"/>
      <c r="B28" s="18"/>
      <c r="C28" s="18"/>
      <c r="D28" s="18"/>
      <c r="E28" s="76">
        <v>45732</v>
      </c>
      <c r="F28" s="77" t="s">
        <v>59</v>
      </c>
      <c r="G28" s="78">
        <v>2.0552999999999998E-2</v>
      </c>
      <c r="H28" s="78">
        <v>1.2678E-2</v>
      </c>
      <c r="I28" s="78">
        <v>146.96</v>
      </c>
      <c r="J28" s="78">
        <v>17.507000000000001</v>
      </c>
      <c r="K28" s="78">
        <v>91.114000000000004</v>
      </c>
      <c r="L28" s="78">
        <v>5.0357000000000003</v>
      </c>
      <c r="M28" s="78">
        <v>14.275</v>
      </c>
      <c r="N28" s="78">
        <v>40.789000000000001</v>
      </c>
    </row>
    <row r="29" spans="1:15">
      <c r="A29" s="18"/>
      <c r="B29" s="18"/>
      <c r="C29" s="18"/>
      <c r="D29" s="18"/>
      <c r="E29" s="76">
        <v>45732</v>
      </c>
      <c r="F29" s="77" t="s">
        <v>64</v>
      </c>
      <c r="G29" s="78">
        <v>2.3597E-2</v>
      </c>
      <c r="H29" s="78">
        <v>1.1121000000000001E-2</v>
      </c>
      <c r="I29" s="78">
        <v>135.89000000000001</v>
      </c>
      <c r="J29" s="78">
        <v>16.574000000000002</v>
      </c>
      <c r="K29" s="78">
        <v>97.001999999999995</v>
      </c>
      <c r="L29" s="78">
        <v>4.7656000000000001</v>
      </c>
      <c r="M29" s="78">
        <v>13.087</v>
      </c>
      <c r="N29" s="78">
        <v>44.329000000000001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2.2518058333333337E-2</v>
      </c>
      <c r="H31" s="14">
        <f>AVERAGE(H6:H29)</f>
        <v>1.4730587499999998E-2</v>
      </c>
      <c r="I31" s="14">
        <f>MAX(I6:I29)</f>
        <v>221.31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16" priority="1" operator="greaterThan">
      <formula>$K$32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B0DCF-82A8-4305-A1CB-DF346451F077}">
  <dimension ref="A1:O39"/>
  <sheetViews>
    <sheetView workbookViewId="0">
      <selection activeCell="E6" sqref="E6:N29"/>
    </sheetView>
  </sheetViews>
  <sheetFormatPr baseColWidth="10" defaultRowHeight="15"/>
  <cols>
    <col min="1" max="2" width="11" style="19"/>
    <col min="3" max="3" width="23.25" style="19" bestFit="1" customWidth="1"/>
    <col min="4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45733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45733</v>
      </c>
      <c r="F6" s="77" t="s">
        <v>37</v>
      </c>
      <c r="G6" s="78">
        <v>2.1221E-2</v>
      </c>
      <c r="H6" s="78">
        <v>1.0802000000000001E-2</v>
      </c>
      <c r="I6" s="78">
        <v>97.111000000000004</v>
      </c>
      <c r="J6" s="78">
        <v>15.672000000000001</v>
      </c>
      <c r="K6" s="78">
        <v>105.43</v>
      </c>
      <c r="L6" s="78">
        <v>3.1181999999999999</v>
      </c>
      <c r="M6" s="78">
        <v>12.404</v>
      </c>
      <c r="N6" s="78">
        <v>47.006999999999998</v>
      </c>
    </row>
    <row r="7" spans="1:15" ht="15.75" thickBot="1">
      <c r="A7" s="18"/>
      <c r="B7" s="18"/>
      <c r="C7" s="18"/>
      <c r="D7" s="18"/>
      <c r="E7" s="76">
        <v>45733</v>
      </c>
      <c r="F7" s="77" t="s">
        <v>38</v>
      </c>
      <c r="G7" s="78">
        <v>1.7854999999999999E-2</v>
      </c>
      <c r="H7" s="78">
        <v>1.0821000000000001E-2</v>
      </c>
      <c r="I7" s="78">
        <v>103.49</v>
      </c>
      <c r="J7" s="78">
        <v>15.122999999999999</v>
      </c>
      <c r="K7" s="78">
        <v>91.498999999999995</v>
      </c>
      <c r="L7" s="78">
        <v>3.3866000000000001</v>
      </c>
      <c r="M7" s="78">
        <v>11.928000000000001</v>
      </c>
      <c r="N7" s="78">
        <v>47.575000000000003</v>
      </c>
    </row>
    <row r="8" spans="1:15" ht="15.75" thickBot="1">
      <c r="A8" s="18"/>
      <c r="B8" s="47" t="s">
        <v>12</v>
      </c>
      <c r="C8" s="47"/>
      <c r="D8" s="18"/>
      <c r="E8" s="76">
        <v>45733</v>
      </c>
      <c r="F8" s="77" t="s">
        <v>39</v>
      </c>
      <c r="G8" s="78">
        <v>1.6434000000000001E-2</v>
      </c>
      <c r="H8" s="78">
        <v>1.0976E-2</v>
      </c>
      <c r="I8" s="78">
        <v>92.539000000000001</v>
      </c>
      <c r="J8" s="78">
        <v>14.689</v>
      </c>
      <c r="K8" s="78">
        <v>84.903999999999996</v>
      </c>
      <c r="L8" s="78">
        <v>2.7141999999999999</v>
      </c>
      <c r="M8" s="78">
        <v>11.279</v>
      </c>
      <c r="N8" s="78">
        <v>49.438000000000002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45733</v>
      </c>
      <c r="F9" s="77" t="s">
        <v>40</v>
      </c>
      <c r="G9" s="78">
        <v>1.4728E-2</v>
      </c>
      <c r="H9" s="78">
        <v>1.0560999999999999E-2</v>
      </c>
      <c r="I9" s="78">
        <v>91.216000000000008</v>
      </c>
      <c r="J9" s="78">
        <v>14.098000000000001</v>
      </c>
      <c r="K9" s="78">
        <v>84.79</v>
      </c>
      <c r="L9" s="78">
        <v>2.1951000000000001</v>
      </c>
      <c r="M9" s="78">
        <v>10.62</v>
      </c>
      <c r="N9" s="78">
        <v>51.530999999999999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45733</v>
      </c>
      <c r="F10" s="77" t="s">
        <v>41</v>
      </c>
      <c r="G10" s="78">
        <v>1.4213E-2</v>
      </c>
      <c r="H10" s="78">
        <v>1.0574999999999999E-2</v>
      </c>
      <c r="I10" s="78">
        <v>88.906999999999996</v>
      </c>
      <c r="J10" s="78">
        <v>13.651</v>
      </c>
      <c r="K10" s="78">
        <v>81.421000000000006</v>
      </c>
      <c r="L10" s="78">
        <v>2.6486000000000001</v>
      </c>
      <c r="M10" s="78">
        <v>10.225</v>
      </c>
      <c r="N10" s="78">
        <v>52.771999999999998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45733</v>
      </c>
      <c r="F11" s="77" t="s">
        <v>42</v>
      </c>
      <c r="G11" s="78">
        <v>1.9237000000000001E-2</v>
      </c>
      <c r="H11" s="78">
        <v>9.4812000000000004E-3</v>
      </c>
      <c r="I11" s="78">
        <v>92.034000000000006</v>
      </c>
      <c r="J11" s="78">
        <v>13.193</v>
      </c>
      <c r="K11" s="78">
        <v>145.96</v>
      </c>
      <c r="L11" s="78">
        <v>1.8976</v>
      </c>
      <c r="M11" s="78">
        <v>10.327</v>
      </c>
      <c r="N11" s="78">
        <v>52.722000000000001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45733</v>
      </c>
      <c r="F12" s="77" t="s">
        <v>43</v>
      </c>
      <c r="G12" s="78">
        <v>1.4840000000000001E-2</v>
      </c>
      <c r="H12" s="78">
        <v>1.0952E-2</v>
      </c>
      <c r="I12" s="78">
        <v>85.085999999999999</v>
      </c>
      <c r="J12" s="78">
        <v>12.771000000000001</v>
      </c>
      <c r="K12" s="78">
        <v>231.07</v>
      </c>
      <c r="L12" s="78">
        <v>1.3144</v>
      </c>
      <c r="M12" s="78">
        <v>9.5850000000000009</v>
      </c>
      <c r="N12" s="78">
        <v>55.133000000000003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45733</v>
      </c>
      <c r="F13" s="77" t="s">
        <v>44</v>
      </c>
      <c r="G13" s="78">
        <v>8.5695000000000007E-3</v>
      </c>
      <c r="H13" s="78">
        <v>1.329E-2</v>
      </c>
      <c r="I13" s="78">
        <v>93.433999999999997</v>
      </c>
      <c r="J13" s="78">
        <v>12.215</v>
      </c>
      <c r="K13" s="78">
        <v>303.54000000000002</v>
      </c>
      <c r="L13" s="78">
        <v>1.9419</v>
      </c>
      <c r="M13" s="78">
        <v>8.9869000000000003</v>
      </c>
      <c r="N13" s="78">
        <v>56.552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45733</v>
      </c>
      <c r="F14" s="77" t="s">
        <v>45</v>
      </c>
      <c r="G14" s="78">
        <v>5.3508000000000002E-3</v>
      </c>
      <c r="H14" s="78">
        <v>1.9036999999999998E-2</v>
      </c>
      <c r="I14" s="78">
        <v>108.45</v>
      </c>
      <c r="J14" s="78">
        <v>11.807</v>
      </c>
      <c r="K14" s="78">
        <v>218.23</v>
      </c>
      <c r="L14" s="78">
        <v>1.3674999999999999</v>
      </c>
      <c r="M14" s="78">
        <v>9.2609999999999992</v>
      </c>
      <c r="N14" s="78">
        <v>56.143000000000001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45733</v>
      </c>
      <c r="F15" s="77" t="s">
        <v>46</v>
      </c>
      <c r="G15" s="78">
        <v>8.9828000000000009E-3</v>
      </c>
      <c r="H15" s="78">
        <v>2.0244999999999999E-2</v>
      </c>
      <c r="I15" s="78">
        <v>114.43</v>
      </c>
      <c r="J15" s="78">
        <v>12.439</v>
      </c>
      <c r="K15" s="78">
        <v>249.9</v>
      </c>
      <c r="L15" s="78">
        <v>1.2927</v>
      </c>
      <c r="M15" s="78">
        <v>11.029</v>
      </c>
      <c r="N15" s="78">
        <v>50.01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45733</v>
      </c>
      <c r="F16" s="77" t="s">
        <v>47</v>
      </c>
      <c r="G16" s="78">
        <v>1.6743999999999998E-2</v>
      </c>
      <c r="H16" s="78">
        <v>1.9602999999999999E-2</v>
      </c>
      <c r="I16" s="78">
        <v>115.04</v>
      </c>
      <c r="J16" s="78">
        <v>13.833</v>
      </c>
      <c r="K16" s="78">
        <v>165.09</v>
      </c>
      <c r="L16" s="78">
        <v>1.5004999999999999</v>
      </c>
      <c r="M16" s="78">
        <v>13.643000000000001</v>
      </c>
      <c r="N16" s="78">
        <v>41.908000000000001</v>
      </c>
    </row>
    <row r="17" spans="1:15">
      <c r="A17" s="18"/>
      <c r="B17" s="18"/>
      <c r="C17" s="18"/>
      <c r="D17" s="18"/>
      <c r="E17" s="76">
        <v>45733</v>
      </c>
      <c r="F17" s="77" t="s">
        <v>48</v>
      </c>
      <c r="G17" s="78">
        <v>1.7009E-2</v>
      </c>
      <c r="H17" s="78">
        <v>2.1876E-2</v>
      </c>
      <c r="I17" s="78">
        <v>111.69999999999999</v>
      </c>
      <c r="J17" s="78">
        <v>15.893000000000001</v>
      </c>
      <c r="K17" s="78">
        <v>67.311999999999998</v>
      </c>
      <c r="L17" s="78">
        <v>2.9491999999999998</v>
      </c>
      <c r="M17" s="78">
        <v>16.068000000000001</v>
      </c>
      <c r="N17" s="78">
        <v>34.945</v>
      </c>
    </row>
    <row r="18" spans="1:15" ht="15.75" thickBot="1">
      <c r="A18" s="18"/>
      <c r="B18" s="18"/>
      <c r="C18" s="18"/>
      <c r="D18" s="18"/>
      <c r="E18" s="76">
        <v>45733</v>
      </c>
      <c r="F18" s="77" t="s">
        <v>49</v>
      </c>
      <c r="G18" s="78">
        <v>2.6231000000000001E-2</v>
      </c>
      <c r="H18" s="78">
        <v>1.4393E-2</v>
      </c>
      <c r="I18" s="78">
        <v>108.46000000000001</v>
      </c>
      <c r="J18" s="78">
        <v>17.923999999999999</v>
      </c>
      <c r="K18" s="78">
        <v>81.055999999999997</v>
      </c>
      <c r="L18" s="78">
        <v>3.3246000000000002</v>
      </c>
      <c r="M18" s="78">
        <v>18.498999999999999</v>
      </c>
      <c r="N18" s="78">
        <v>28.873999999999999</v>
      </c>
    </row>
    <row r="19" spans="1:15">
      <c r="A19" s="18"/>
      <c r="B19" s="48"/>
      <c r="C19" s="49" t="s">
        <v>25</v>
      </c>
      <c r="D19" s="18"/>
      <c r="E19" s="76">
        <v>45733</v>
      </c>
      <c r="F19" s="77" t="s">
        <v>50</v>
      </c>
      <c r="G19" s="78">
        <v>2.8568E-2</v>
      </c>
      <c r="H19" s="78">
        <v>1.2744999999999999E-2</v>
      </c>
      <c r="I19" s="78">
        <v>78.302999999999997</v>
      </c>
      <c r="J19" s="78">
        <v>19.693999999999999</v>
      </c>
      <c r="K19" s="78">
        <v>102.07</v>
      </c>
      <c r="L19" s="78">
        <v>2.6852</v>
      </c>
      <c r="M19" s="78">
        <v>20.149000000000001</v>
      </c>
      <c r="N19" s="78">
        <v>25.670999999999999</v>
      </c>
    </row>
    <row r="20" spans="1:15" ht="15.75" thickBot="1">
      <c r="A20" s="18"/>
      <c r="B20" s="41"/>
      <c r="C20" s="50"/>
      <c r="D20" s="18"/>
      <c r="E20" s="76">
        <v>45733</v>
      </c>
      <c r="F20" s="77" t="s">
        <v>51</v>
      </c>
      <c r="G20" s="78">
        <v>3.0828999999999999E-2</v>
      </c>
      <c r="H20" s="78">
        <v>1.1443E-2</v>
      </c>
      <c r="I20" s="78">
        <v>80.997</v>
      </c>
      <c r="J20" s="78">
        <v>21.234000000000002</v>
      </c>
      <c r="K20" s="78">
        <v>101.16</v>
      </c>
      <c r="L20" s="78">
        <v>2.9001999999999999</v>
      </c>
      <c r="M20" s="78">
        <v>22.196000000000002</v>
      </c>
      <c r="N20" s="78">
        <v>21.925000000000001</v>
      </c>
    </row>
    <row r="21" spans="1:15">
      <c r="A21" s="18"/>
      <c r="B21" s="38"/>
      <c r="C21" s="40" t="s">
        <v>26</v>
      </c>
      <c r="D21" s="18"/>
      <c r="E21" s="76">
        <v>45733</v>
      </c>
      <c r="F21" s="77" t="s">
        <v>52</v>
      </c>
      <c r="G21" s="78">
        <v>2.7737000000000001E-2</v>
      </c>
      <c r="H21" s="78">
        <v>1.1641E-2</v>
      </c>
      <c r="I21" s="78">
        <v>78.051000000000002</v>
      </c>
      <c r="J21" s="78">
        <v>21.469000000000001</v>
      </c>
      <c r="K21" s="78">
        <v>93.543999999999997</v>
      </c>
      <c r="L21" s="78">
        <v>3.0346000000000002</v>
      </c>
      <c r="M21" s="78">
        <v>23.722000000000001</v>
      </c>
      <c r="N21" s="78">
        <v>20.058</v>
      </c>
    </row>
    <row r="22" spans="1:15" ht="15.75" thickBot="1">
      <c r="A22" s="18"/>
      <c r="B22" s="39"/>
      <c r="C22" s="41"/>
      <c r="D22" s="18"/>
      <c r="E22" s="76">
        <v>45733</v>
      </c>
      <c r="F22" s="77" t="s">
        <v>53</v>
      </c>
      <c r="G22" s="78">
        <v>2.3563000000000001E-2</v>
      </c>
      <c r="H22" s="78">
        <v>1.0782E-2</v>
      </c>
      <c r="I22" s="78">
        <v>78.239000000000004</v>
      </c>
      <c r="J22" s="78">
        <v>21.923999999999999</v>
      </c>
      <c r="K22" s="78">
        <v>67.688999999999993</v>
      </c>
      <c r="L22" s="78">
        <v>4.3703000000000003</v>
      </c>
      <c r="M22" s="78">
        <v>24.242999999999999</v>
      </c>
      <c r="N22" s="78">
        <v>18.212</v>
      </c>
    </row>
    <row r="23" spans="1:15">
      <c r="A23" s="18"/>
      <c r="B23" s="18"/>
      <c r="C23" s="18"/>
      <c r="D23" s="18"/>
      <c r="E23" s="76">
        <v>45733</v>
      </c>
      <c r="F23" s="77" t="s">
        <v>54</v>
      </c>
      <c r="G23" s="78">
        <v>2.2588E-2</v>
      </c>
      <c r="H23" s="78">
        <v>1.1211E-2</v>
      </c>
      <c r="I23" s="78">
        <v>85.988</v>
      </c>
      <c r="J23" s="78">
        <v>22.032</v>
      </c>
      <c r="K23" s="78">
        <v>72.688000000000002</v>
      </c>
      <c r="L23" s="78">
        <v>5.125</v>
      </c>
      <c r="M23" s="78">
        <v>23.518000000000001</v>
      </c>
      <c r="N23" s="78">
        <v>18.658999999999999</v>
      </c>
    </row>
    <row r="24" spans="1:15">
      <c r="A24" s="18"/>
      <c r="B24" s="18"/>
      <c r="C24" s="18"/>
      <c r="D24" s="18"/>
      <c r="E24" s="76">
        <v>45733</v>
      </c>
      <c r="F24" s="77" t="s">
        <v>55</v>
      </c>
      <c r="G24" s="78">
        <v>2.2218999999999999E-2</v>
      </c>
      <c r="H24" s="78">
        <v>1.1457E-2</v>
      </c>
      <c r="I24" s="78">
        <v>77.930999999999997</v>
      </c>
      <c r="J24" s="78">
        <v>22.125</v>
      </c>
      <c r="K24" s="78">
        <v>78.691000000000003</v>
      </c>
      <c r="L24" s="78">
        <v>5.0308999999999999</v>
      </c>
      <c r="M24" s="78">
        <v>22.529</v>
      </c>
      <c r="N24" s="78">
        <v>19.379000000000001</v>
      </c>
    </row>
    <row r="25" spans="1:15">
      <c r="A25" s="18"/>
      <c r="B25" s="18"/>
      <c r="C25" s="18"/>
      <c r="D25" s="18"/>
      <c r="E25" s="76">
        <v>45733</v>
      </c>
      <c r="F25" s="77" t="s">
        <v>56</v>
      </c>
      <c r="G25" s="78">
        <v>1.8185E-2</v>
      </c>
      <c r="H25" s="78">
        <v>1.2137E-2</v>
      </c>
      <c r="I25" s="78">
        <v>39.980000000000004</v>
      </c>
      <c r="J25" s="78">
        <v>23.995999999999999</v>
      </c>
      <c r="K25" s="78">
        <v>84.024000000000001</v>
      </c>
      <c r="L25" s="78">
        <v>5.1528999999999998</v>
      </c>
      <c r="M25" s="78">
        <v>20.315999999999999</v>
      </c>
      <c r="N25" s="78">
        <v>25.295000000000002</v>
      </c>
    </row>
    <row r="26" spans="1:15">
      <c r="A26" s="18"/>
      <c r="B26" s="18"/>
      <c r="C26" s="18"/>
      <c r="D26" s="18"/>
      <c r="E26" s="76">
        <v>45733</v>
      </c>
      <c r="F26" s="77" t="s">
        <v>57</v>
      </c>
      <c r="G26" s="78">
        <v>1.3620999999999999E-2</v>
      </c>
      <c r="H26" s="78">
        <v>1.3416000000000001E-2</v>
      </c>
      <c r="I26" s="78">
        <v>1.8731</v>
      </c>
      <c r="J26" s="78">
        <v>28.291</v>
      </c>
      <c r="K26" s="78">
        <v>96.909000000000006</v>
      </c>
      <c r="L26" s="78">
        <v>4.0570000000000004</v>
      </c>
      <c r="M26" s="78">
        <v>17.949000000000002</v>
      </c>
      <c r="N26" s="78">
        <v>36.951000000000001</v>
      </c>
    </row>
    <row r="27" spans="1:15">
      <c r="A27" s="18"/>
      <c r="B27" s="18"/>
      <c r="C27" s="18"/>
      <c r="D27" s="18"/>
      <c r="E27" s="76">
        <v>45733</v>
      </c>
      <c r="F27" s="77" t="s">
        <v>58</v>
      </c>
      <c r="G27" s="78">
        <v>1.0217E-2</v>
      </c>
      <c r="H27" s="78">
        <v>1.4763999999999999E-2</v>
      </c>
      <c r="I27" s="78">
        <v>91.926999999999992</v>
      </c>
      <c r="J27" s="78">
        <v>29.97</v>
      </c>
      <c r="K27" s="78">
        <v>100.38</v>
      </c>
      <c r="L27" s="78">
        <v>3.7616000000000001</v>
      </c>
      <c r="M27" s="78">
        <v>16.024999999999999</v>
      </c>
      <c r="N27" s="78">
        <v>49.052</v>
      </c>
    </row>
    <row r="28" spans="1:15">
      <c r="A28" s="18"/>
      <c r="B28" s="18"/>
      <c r="C28" s="18"/>
      <c r="D28" s="18"/>
      <c r="E28" s="76">
        <v>45733</v>
      </c>
      <c r="F28" s="77" t="s">
        <v>59</v>
      </c>
      <c r="G28" s="78">
        <v>8.4291000000000001E-3</v>
      </c>
      <c r="H28" s="78">
        <v>1.5782999999999998E-2</v>
      </c>
      <c r="I28" s="78">
        <v>80.069000000000003</v>
      </c>
      <c r="J28" s="78">
        <v>30.701000000000001</v>
      </c>
      <c r="K28" s="78">
        <v>104.51</v>
      </c>
      <c r="L28" s="78">
        <v>3.1301999999999999</v>
      </c>
      <c r="M28" s="78">
        <v>14.631</v>
      </c>
      <c r="N28" s="78">
        <v>55.223999999999997</v>
      </c>
    </row>
    <row r="29" spans="1:15">
      <c r="A29" s="18"/>
      <c r="B29" s="18"/>
      <c r="C29" s="18"/>
      <c r="D29" s="18"/>
      <c r="E29" s="76">
        <v>45733</v>
      </c>
      <c r="F29" s="77" t="s">
        <v>64</v>
      </c>
      <c r="G29" s="78">
        <v>7.6956000000000004E-3</v>
      </c>
      <c r="H29" s="78">
        <v>1.6542000000000001E-2</v>
      </c>
      <c r="I29" s="78">
        <v>83.36699999999999</v>
      </c>
      <c r="J29" s="78">
        <v>31.052</v>
      </c>
      <c r="K29" s="78">
        <v>96.183000000000007</v>
      </c>
      <c r="L29" s="78">
        <v>2.6320999999999999</v>
      </c>
      <c r="M29" s="78">
        <v>13.781000000000001</v>
      </c>
      <c r="N29" s="78">
        <v>57.921999999999997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1.7294450000000003E-2</v>
      </c>
      <c r="H31" s="14">
        <f>AVERAGE(H6:H29)</f>
        <v>1.3522216666666668E-2</v>
      </c>
      <c r="I31" s="14">
        <f>MAX(I6:I29)</f>
        <v>115.04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15" priority="1" operator="greaterThan">
      <formula>$K$32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CF953-A5BC-47D9-9FF3-9FCB9095CBFD}">
  <dimension ref="A1:O39"/>
  <sheetViews>
    <sheetView topLeftCell="A16" workbookViewId="0">
      <selection activeCell="E6" sqref="E6:N29"/>
    </sheetView>
  </sheetViews>
  <sheetFormatPr baseColWidth="10" defaultRowHeight="15"/>
  <cols>
    <col min="1" max="1" width="11" style="19"/>
    <col min="2" max="2" width="14" style="19" customWidth="1"/>
    <col min="3" max="3" width="23.25" style="19" bestFit="1" customWidth="1"/>
    <col min="4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45734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45734</v>
      </c>
      <c r="F6" s="77" t="s">
        <v>37</v>
      </c>
      <c r="G6" s="78">
        <v>6.2601999999999996E-3</v>
      </c>
      <c r="H6" s="78">
        <v>1.7618999999999999E-2</v>
      </c>
      <c r="I6" s="78">
        <v>81.742999999999995</v>
      </c>
      <c r="J6" s="78">
        <v>31.206</v>
      </c>
      <c r="K6" s="78">
        <v>93.804000000000002</v>
      </c>
      <c r="L6" s="78">
        <v>1.4106000000000001</v>
      </c>
      <c r="M6" s="78">
        <v>13.263</v>
      </c>
      <c r="N6" s="78">
        <v>59.183999999999997</v>
      </c>
    </row>
    <row r="7" spans="1:15" ht="15.75" thickBot="1">
      <c r="A7" s="18"/>
      <c r="B7" s="18"/>
      <c r="C7" s="18"/>
      <c r="D7" s="18"/>
      <c r="E7" s="76">
        <v>45734</v>
      </c>
      <c r="F7" s="77" t="s">
        <v>38</v>
      </c>
      <c r="G7" s="78">
        <v>4.6972000000000003E-3</v>
      </c>
      <c r="H7" s="78">
        <v>1.9650000000000001E-2</v>
      </c>
      <c r="I7" s="78">
        <v>85.298000000000002</v>
      </c>
      <c r="J7" s="78">
        <v>31.175999999999998</v>
      </c>
      <c r="K7" s="78">
        <v>90.882999999999996</v>
      </c>
      <c r="L7" s="78">
        <v>1.0325</v>
      </c>
      <c r="M7" s="78">
        <v>12.954000000000001</v>
      </c>
      <c r="N7" s="78">
        <v>59.828000000000003</v>
      </c>
    </row>
    <row r="8" spans="1:15" ht="15.75" thickBot="1">
      <c r="A8" s="18"/>
      <c r="B8" s="47" t="s">
        <v>12</v>
      </c>
      <c r="C8" s="47"/>
      <c r="D8" s="18"/>
      <c r="E8" s="76">
        <v>45734</v>
      </c>
      <c r="F8" s="77" t="s">
        <v>39</v>
      </c>
      <c r="G8" s="78">
        <v>3.5138000000000001E-3</v>
      </c>
      <c r="H8" s="78">
        <v>1.9858000000000001E-2</v>
      </c>
      <c r="I8" s="78">
        <v>89.269000000000005</v>
      </c>
      <c r="J8" s="78">
        <v>31.103000000000002</v>
      </c>
      <c r="K8" s="78">
        <v>227.39</v>
      </c>
      <c r="L8" s="78">
        <v>1.147</v>
      </c>
      <c r="M8" s="78">
        <v>12.61</v>
      </c>
      <c r="N8" s="78">
        <v>61.578000000000003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45734</v>
      </c>
      <c r="F9" s="77" t="s">
        <v>40</v>
      </c>
      <c r="G9" s="78">
        <v>3.7788000000000001E-3</v>
      </c>
      <c r="H9" s="78">
        <v>1.9451E-2</v>
      </c>
      <c r="I9" s="78">
        <v>90.454000000000008</v>
      </c>
      <c r="J9" s="78">
        <v>31.091000000000001</v>
      </c>
      <c r="K9" s="78">
        <v>274.81</v>
      </c>
      <c r="L9" s="78">
        <v>0.91832999999999998</v>
      </c>
      <c r="M9" s="78">
        <v>11.691000000000001</v>
      </c>
      <c r="N9" s="78">
        <v>64.846999999999994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45734</v>
      </c>
      <c r="F10" s="77" t="s">
        <v>41</v>
      </c>
      <c r="G10" s="78">
        <v>4.5934000000000001E-3</v>
      </c>
      <c r="H10" s="78">
        <v>1.7651E-2</v>
      </c>
      <c r="I10" s="78">
        <v>97.832999999999998</v>
      </c>
      <c r="J10" s="78">
        <v>30.913</v>
      </c>
      <c r="K10" s="78">
        <v>292.79000000000002</v>
      </c>
      <c r="L10" s="78">
        <v>1.7423</v>
      </c>
      <c r="M10" s="78">
        <v>11.414</v>
      </c>
      <c r="N10" s="78">
        <v>65.349000000000004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45734</v>
      </c>
      <c r="F11" s="77" t="s">
        <v>42</v>
      </c>
      <c r="G11" s="78">
        <v>5.7968999999999998E-3</v>
      </c>
      <c r="H11" s="78">
        <v>1.6677000000000001E-2</v>
      </c>
      <c r="I11" s="78">
        <v>96.643000000000001</v>
      </c>
      <c r="J11" s="78">
        <v>30.835000000000001</v>
      </c>
      <c r="K11" s="78">
        <v>304.52</v>
      </c>
      <c r="L11" s="78">
        <v>1.43</v>
      </c>
      <c r="M11" s="78">
        <v>10.605</v>
      </c>
      <c r="N11" s="78">
        <v>68.552999999999997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45734</v>
      </c>
      <c r="F12" s="77" t="s">
        <v>43</v>
      </c>
      <c r="G12" s="78">
        <v>5.2832E-3</v>
      </c>
      <c r="H12" s="78">
        <v>1.6823999999999999E-2</v>
      </c>
      <c r="I12" s="78">
        <v>76.905000000000001</v>
      </c>
      <c r="J12" s="78">
        <v>30.652000000000001</v>
      </c>
      <c r="K12" s="78">
        <v>190.24</v>
      </c>
      <c r="L12" s="78">
        <v>0.94098000000000004</v>
      </c>
      <c r="M12" s="78">
        <v>10.039999999999999</v>
      </c>
      <c r="N12" s="78">
        <v>70.027000000000001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45734</v>
      </c>
      <c r="F13" s="77" t="s">
        <v>44</v>
      </c>
      <c r="G13" s="78">
        <v>7.4713999999999998E-4</v>
      </c>
      <c r="H13" s="78">
        <v>2.2831000000000001E-2</v>
      </c>
      <c r="I13" s="78">
        <v>89.400999999999996</v>
      </c>
      <c r="J13" s="78">
        <v>30.434999999999999</v>
      </c>
      <c r="K13" s="78">
        <v>129.97999999999999</v>
      </c>
      <c r="L13" s="78">
        <v>0.94843</v>
      </c>
      <c r="M13" s="78">
        <v>9.8725000000000005</v>
      </c>
      <c r="N13" s="78">
        <v>68.728999999999999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45734</v>
      </c>
      <c r="F14" s="77" t="s">
        <v>45</v>
      </c>
      <c r="G14" s="78">
        <v>4.3785999999999999E-4</v>
      </c>
      <c r="H14" s="78">
        <v>2.4688000000000002E-2</v>
      </c>
      <c r="I14" s="78">
        <v>99.22699999999999</v>
      </c>
      <c r="J14" s="78">
        <v>30.419</v>
      </c>
      <c r="K14" s="78">
        <v>196.16</v>
      </c>
      <c r="L14" s="78">
        <v>0.93254999999999999</v>
      </c>
      <c r="M14" s="78">
        <v>11.419</v>
      </c>
      <c r="N14" s="78">
        <v>63.164999999999999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45734</v>
      </c>
      <c r="F15" s="77" t="s">
        <v>46</v>
      </c>
      <c r="G15" s="78">
        <v>6.8645999999999996E-4</v>
      </c>
      <c r="H15" s="78">
        <v>3.0008E-2</v>
      </c>
      <c r="I15" s="78">
        <v>126.4</v>
      </c>
      <c r="J15" s="78">
        <v>31.33</v>
      </c>
      <c r="K15" s="78">
        <v>88.135000000000005</v>
      </c>
      <c r="L15" s="78">
        <v>1.7297</v>
      </c>
      <c r="M15" s="78">
        <v>13.933999999999999</v>
      </c>
      <c r="N15" s="78">
        <v>54.392000000000003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45734</v>
      </c>
      <c r="F16" s="77" t="s">
        <v>47</v>
      </c>
      <c r="G16" s="78">
        <v>7.0996000000000004E-4</v>
      </c>
      <c r="H16" s="78">
        <v>3.8615999999999998E-2</v>
      </c>
      <c r="I16" s="78">
        <v>149.53</v>
      </c>
      <c r="J16" s="78">
        <v>33.085999999999999</v>
      </c>
      <c r="K16" s="78">
        <v>103.99</v>
      </c>
      <c r="L16" s="78">
        <v>1.6979</v>
      </c>
      <c r="M16" s="78">
        <v>16.795999999999999</v>
      </c>
      <c r="N16" s="78">
        <v>43.634999999999998</v>
      </c>
    </row>
    <row r="17" spans="1:15">
      <c r="A17" s="18"/>
      <c r="B17" s="18"/>
      <c r="C17" s="18"/>
      <c r="D17" s="18"/>
      <c r="E17" s="76">
        <v>45734</v>
      </c>
      <c r="F17" s="77" t="s">
        <v>48</v>
      </c>
      <c r="G17" s="78">
        <v>2.2288E-3</v>
      </c>
      <c r="H17" s="78">
        <v>4.2597000000000003E-2</v>
      </c>
      <c r="I17" s="78">
        <v>177.03</v>
      </c>
      <c r="J17" s="78">
        <v>35.493000000000002</v>
      </c>
      <c r="K17" s="78">
        <v>100.22</v>
      </c>
      <c r="L17" s="78">
        <v>1.7433000000000001</v>
      </c>
      <c r="M17" s="78">
        <v>20.576000000000001</v>
      </c>
      <c r="N17" s="78">
        <v>33.536999999999999</v>
      </c>
    </row>
    <row r="18" spans="1:15" ht="15.75" thickBot="1">
      <c r="A18" s="18"/>
      <c r="B18" s="18"/>
      <c r="C18" s="18"/>
      <c r="D18" s="18"/>
      <c r="E18" s="76">
        <v>45734</v>
      </c>
      <c r="F18" s="77" t="s">
        <v>49</v>
      </c>
      <c r="G18" s="78">
        <v>4.2553000000000001E-3</v>
      </c>
      <c r="H18" s="78">
        <v>4.4777999999999998E-2</v>
      </c>
      <c r="I18" s="78">
        <v>176.68</v>
      </c>
      <c r="J18" s="78">
        <v>38.152999999999999</v>
      </c>
      <c r="K18" s="78">
        <v>96.03</v>
      </c>
      <c r="L18" s="78">
        <v>1.8626</v>
      </c>
      <c r="M18" s="78">
        <v>24.266999999999999</v>
      </c>
      <c r="N18" s="78">
        <v>24.068999999999999</v>
      </c>
    </row>
    <row r="19" spans="1:15">
      <c r="A19" s="18"/>
      <c r="B19" s="48"/>
      <c r="C19" s="49" t="s">
        <v>25</v>
      </c>
      <c r="D19" s="18"/>
      <c r="E19" s="76">
        <v>45734</v>
      </c>
      <c r="F19" s="77" t="s">
        <v>50</v>
      </c>
      <c r="G19" s="78">
        <v>1.4005999999999999E-2</v>
      </c>
      <c r="H19" s="78">
        <v>3.1038E-2</v>
      </c>
      <c r="I19" s="78">
        <v>120.08000000000001</v>
      </c>
      <c r="J19" s="78">
        <v>40.877000000000002</v>
      </c>
      <c r="K19" s="78">
        <v>175.1</v>
      </c>
      <c r="L19" s="78">
        <v>2.1770999999999998</v>
      </c>
      <c r="M19" s="78">
        <v>26.959</v>
      </c>
      <c r="N19" s="78">
        <v>13.912000000000001</v>
      </c>
    </row>
    <row r="20" spans="1:15" ht="15.75" thickBot="1">
      <c r="A20" s="18"/>
      <c r="B20" s="41"/>
      <c r="C20" s="50"/>
      <c r="D20" s="18"/>
      <c r="E20" s="76">
        <v>45734</v>
      </c>
      <c r="F20" s="77" t="s">
        <v>51</v>
      </c>
      <c r="G20" s="78">
        <v>2.759E-2</v>
      </c>
      <c r="H20" s="78">
        <v>1.6924000000000002E-2</v>
      </c>
      <c r="I20" s="78">
        <v>84.241</v>
      </c>
      <c r="J20" s="78">
        <v>42.779000000000003</v>
      </c>
      <c r="K20" s="78">
        <v>241.26</v>
      </c>
      <c r="L20" s="78">
        <v>3.8490000000000002</v>
      </c>
      <c r="M20" s="78">
        <v>27.681999999999999</v>
      </c>
      <c r="N20" s="78">
        <v>10.465</v>
      </c>
    </row>
    <row r="21" spans="1:15">
      <c r="A21" s="18"/>
      <c r="B21" s="38"/>
      <c r="C21" s="40" t="s">
        <v>26</v>
      </c>
      <c r="D21" s="18"/>
      <c r="E21" s="76">
        <v>45734</v>
      </c>
      <c r="F21" s="77" t="s">
        <v>52</v>
      </c>
      <c r="G21" s="78">
        <v>2.1573999999999999E-2</v>
      </c>
      <c r="H21" s="78">
        <v>1.6365999999999999E-2</v>
      </c>
      <c r="I21" s="78">
        <v>70.795000000000002</v>
      </c>
      <c r="J21" s="78">
        <v>43.933</v>
      </c>
      <c r="K21" s="78">
        <v>219.92</v>
      </c>
      <c r="L21" s="78">
        <v>3.4493999999999998</v>
      </c>
      <c r="M21" s="78">
        <v>28.748999999999999</v>
      </c>
      <c r="N21" s="78">
        <v>9.1062999999999992</v>
      </c>
    </row>
    <row r="22" spans="1:15" ht="15.75" thickBot="1">
      <c r="A22" s="18"/>
      <c r="B22" s="39"/>
      <c r="C22" s="41"/>
      <c r="D22" s="18"/>
      <c r="E22" s="76">
        <v>45734</v>
      </c>
      <c r="F22" s="77" t="s">
        <v>53</v>
      </c>
      <c r="G22" s="78">
        <v>2.8726000000000002E-2</v>
      </c>
      <c r="H22" s="78">
        <v>1.4083999999999999E-2</v>
      </c>
      <c r="I22" s="78">
        <v>60.212000000000003</v>
      </c>
      <c r="J22" s="78">
        <v>45.052</v>
      </c>
      <c r="K22" s="78">
        <v>233.68</v>
      </c>
      <c r="L22" s="78">
        <v>4.0087000000000002</v>
      </c>
      <c r="M22" s="78">
        <v>29.247</v>
      </c>
      <c r="N22" s="78">
        <v>7.3890000000000002</v>
      </c>
    </row>
    <row r="23" spans="1:15">
      <c r="A23" s="18"/>
      <c r="B23" s="18"/>
      <c r="C23" s="18"/>
      <c r="D23" s="18"/>
      <c r="E23" s="76">
        <v>45734</v>
      </c>
      <c r="F23" s="77" t="s">
        <v>54</v>
      </c>
      <c r="G23" s="78">
        <v>2.2119E-2</v>
      </c>
      <c r="H23" s="78">
        <v>1.4591E-2</v>
      </c>
      <c r="I23" s="78">
        <v>59.829000000000001</v>
      </c>
      <c r="J23" s="78">
        <v>45.683</v>
      </c>
      <c r="K23" s="78">
        <v>232.73</v>
      </c>
      <c r="L23" s="78">
        <v>3.4506999999999999</v>
      </c>
      <c r="M23" s="78">
        <v>29.617999999999999</v>
      </c>
      <c r="N23" s="78">
        <v>7.7404999999999999</v>
      </c>
    </row>
    <row r="24" spans="1:15">
      <c r="A24" s="18"/>
      <c r="B24" s="18"/>
      <c r="C24" s="18"/>
      <c r="D24" s="18"/>
      <c r="E24" s="76">
        <v>45734</v>
      </c>
      <c r="F24" s="77" t="s">
        <v>55</v>
      </c>
      <c r="G24" s="78">
        <v>3.2374E-2</v>
      </c>
      <c r="H24" s="78">
        <v>1.4525E-2</v>
      </c>
      <c r="I24" s="78">
        <v>78.325000000000003</v>
      </c>
      <c r="J24" s="78">
        <v>45.652000000000001</v>
      </c>
      <c r="K24" s="78">
        <v>242.7</v>
      </c>
      <c r="L24" s="78">
        <v>3.7172000000000001</v>
      </c>
      <c r="M24" s="78">
        <v>29.384</v>
      </c>
      <c r="N24" s="78">
        <v>7.3410000000000002</v>
      </c>
    </row>
    <row r="25" spans="1:15">
      <c r="A25" s="18"/>
      <c r="B25" s="18"/>
      <c r="C25" s="18"/>
      <c r="D25" s="18"/>
      <c r="E25" s="76">
        <v>45734</v>
      </c>
      <c r="F25" s="77" t="s">
        <v>56</v>
      </c>
      <c r="G25" s="78">
        <v>1.8827E-2</v>
      </c>
      <c r="H25" s="78">
        <v>1.6681000000000001E-2</v>
      </c>
      <c r="I25" s="78">
        <v>72.599000000000004</v>
      </c>
      <c r="J25" s="78">
        <v>44.875</v>
      </c>
      <c r="K25" s="78">
        <v>220.77</v>
      </c>
      <c r="L25" s="78">
        <v>3.6585000000000001</v>
      </c>
      <c r="M25" s="78">
        <v>28.146000000000001</v>
      </c>
      <c r="N25" s="78">
        <v>8.5200999999999993</v>
      </c>
    </row>
    <row r="26" spans="1:15">
      <c r="A26" s="18"/>
      <c r="B26" s="18"/>
      <c r="C26" s="18"/>
      <c r="D26" s="18"/>
      <c r="E26" s="76">
        <v>45734</v>
      </c>
      <c r="F26" s="77" t="s">
        <v>57</v>
      </c>
      <c r="G26" s="78">
        <v>1.1690000000000001E-2</v>
      </c>
      <c r="H26" s="78">
        <v>2.111E-2</v>
      </c>
      <c r="I26" s="78">
        <v>84.048000000000002</v>
      </c>
      <c r="J26" s="78">
        <v>43.523000000000003</v>
      </c>
      <c r="K26" s="78">
        <v>228.31</v>
      </c>
      <c r="L26" s="78">
        <v>2.3496999999999999</v>
      </c>
      <c r="M26" s="78">
        <v>26.661000000000001</v>
      </c>
      <c r="N26" s="78">
        <v>11.231</v>
      </c>
    </row>
    <row r="27" spans="1:15">
      <c r="A27" s="18"/>
      <c r="B27" s="18"/>
      <c r="C27" s="18"/>
      <c r="D27" s="18"/>
      <c r="E27" s="76">
        <v>45734</v>
      </c>
      <c r="F27" s="77" t="s">
        <v>58</v>
      </c>
      <c r="G27" s="78">
        <v>7.5842000000000001E-3</v>
      </c>
      <c r="H27" s="78">
        <v>2.5923999999999999E-2</v>
      </c>
      <c r="I27" s="78">
        <v>73.668999999999997</v>
      </c>
      <c r="J27" s="78">
        <v>42.408999999999999</v>
      </c>
      <c r="K27" s="78">
        <v>228.01</v>
      </c>
      <c r="L27" s="78">
        <v>2.4260999999999999</v>
      </c>
      <c r="M27" s="78">
        <v>25.486000000000001</v>
      </c>
      <c r="N27" s="78">
        <v>11.209</v>
      </c>
    </row>
    <row r="28" spans="1:15">
      <c r="A28" s="18"/>
      <c r="B28" s="18"/>
      <c r="C28" s="18"/>
      <c r="D28" s="18"/>
      <c r="E28" s="76">
        <v>45734</v>
      </c>
      <c r="F28" s="77" t="s">
        <v>59</v>
      </c>
      <c r="G28" s="78">
        <v>1.0193000000000001E-2</v>
      </c>
      <c r="H28" s="78">
        <v>2.1323999999999999E-2</v>
      </c>
      <c r="I28" s="78">
        <v>71.083999999999989</v>
      </c>
      <c r="J28" s="78">
        <v>41.594999999999999</v>
      </c>
      <c r="K28" s="78">
        <v>227.87</v>
      </c>
      <c r="L28" s="78">
        <v>3.2924000000000002</v>
      </c>
      <c r="M28" s="78">
        <v>24.83</v>
      </c>
      <c r="N28" s="78">
        <v>11.342000000000001</v>
      </c>
    </row>
    <row r="29" spans="1:15">
      <c r="A29" s="18"/>
      <c r="B29" s="18"/>
      <c r="C29" s="18"/>
      <c r="D29" s="18"/>
      <c r="E29" s="76">
        <v>45734</v>
      </c>
      <c r="F29" s="77" t="s">
        <v>64</v>
      </c>
      <c r="G29" s="78">
        <v>1.8026E-2</v>
      </c>
      <c r="H29" s="78">
        <v>1.4145E-2</v>
      </c>
      <c r="I29" s="78">
        <v>46.400999999999996</v>
      </c>
      <c r="J29" s="78">
        <v>41.067999999999998</v>
      </c>
      <c r="K29" s="78">
        <v>234.65</v>
      </c>
      <c r="L29" s="78">
        <v>3.7120000000000002</v>
      </c>
      <c r="M29" s="78">
        <v>23.856999999999999</v>
      </c>
      <c r="N29" s="78">
        <v>13.404999999999999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1.0654092500000002E-2</v>
      </c>
      <c r="H31" s="14">
        <f>AVERAGE(H6:H29)</f>
        <v>2.2415000000000001E-2</v>
      </c>
      <c r="I31" s="14">
        <f>MAX(I6:I29)</f>
        <v>177.03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14" priority="1" operator="greaterThan">
      <formula>$K$32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3CC2B-DCD8-4322-A8E5-3314BD39C991}">
  <dimension ref="A1:O39"/>
  <sheetViews>
    <sheetView topLeftCell="A13" workbookViewId="0">
      <selection activeCell="E6" sqref="E6:N29"/>
    </sheetView>
  </sheetViews>
  <sheetFormatPr baseColWidth="10" defaultRowHeight="14.25"/>
  <cols>
    <col min="3" max="3" width="23.25" bestFit="1" customWidth="1"/>
  </cols>
  <sheetData>
    <row r="1" spans="1:15" ht="21.75" thickBot="1">
      <c r="A1" s="1"/>
      <c r="B1" s="1"/>
      <c r="C1" s="1"/>
      <c r="D1" s="1"/>
      <c r="E1" s="44" t="s">
        <v>0</v>
      </c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15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5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5" ht="15.75" customHeight="1" thickBot="1">
      <c r="A4" s="1"/>
      <c r="B4" s="5" t="s">
        <v>1</v>
      </c>
      <c r="C4" s="6" t="str">
        <f>'[1]Datos Abanderados'!C18</f>
        <v>DIF</v>
      </c>
      <c r="D4" s="1"/>
      <c r="E4" s="1"/>
      <c r="F4" s="1"/>
      <c r="G4" s="1"/>
      <c r="H4" s="1"/>
      <c r="I4" s="1"/>
      <c r="J4" s="1"/>
      <c r="K4" s="1"/>
      <c r="L4" s="68" t="s">
        <v>2</v>
      </c>
      <c r="M4" s="69"/>
      <c r="N4" s="69"/>
      <c r="O4" s="69"/>
    </row>
    <row r="5" spans="1:15" ht="15.75" thickBot="1">
      <c r="A5" s="1"/>
      <c r="B5" s="5" t="s">
        <v>3</v>
      </c>
      <c r="C5" s="7">
        <v>45735</v>
      </c>
      <c r="D5" s="1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  <c r="O5" s="19"/>
    </row>
    <row r="6" spans="1:15" ht="15">
      <c r="A6" s="1"/>
      <c r="B6" s="1"/>
      <c r="C6" s="1"/>
      <c r="D6" s="1"/>
      <c r="E6" s="76">
        <v>45735</v>
      </c>
      <c r="F6" s="77" t="s">
        <v>37</v>
      </c>
      <c r="G6" s="78">
        <v>2.0580999999999999E-2</v>
      </c>
      <c r="H6" s="78">
        <v>1.1341E-2</v>
      </c>
      <c r="I6" s="78">
        <v>50.867999999999995</v>
      </c>
      <c r="J6" s="78">
        <v>40.506</v>
      </c>
      <c r="K6" s="78">
        <v>232.58</v>
      </c>
      <c r="L6" s="78">
        <v>5.2842000000000002</v>
      </c>
      <c r="M6" s="78">
        <v>22.574999999999999</v>
      </c>
      <c r="N6" s="78">
        <v>15.167999999999999</v>
      </c>
      <c r="O6" s="19"/>
    </row>
    <row r="7" spans="1:15" ht="15.75" thickBot="1">
      <c r="A7" s="1"/>
      <c r="B7" s="1"/>
      <c r="C7" s="1"/>
      <c r="D7" s="1"/>
      <c r="E7" s="76">
        <v>45735</v>
      </c>
      <c r="F7" s="77" t="s">
        <v>38</v>
      </c>
      <c r="G7" s="78">
        <v>1.8307E-2</v>
      </c>
      <c r="H7" s="78">
        <v>1.026E-2</v>
      </c>
      <c r="I7" s="78">
        <v>50.08</v>
      </c>
      <c r="J7" s="78">
        <v>39.981000000000002</v>
      </c>
      <c r="K7" s="78">
        <v>230.79</v>
      </c>
      <c r="L7" s="78">
        <v>4.0746000000000002</v>
      </c>
      <c r="M7" s="78">
        <v>21.22</v>
      </c>
      <c r="N7" s="78">
        <v>16.678000000000001</v>
      </c>
      <c r="O7" s="19"/>
    </row>
    <row r="8" spans="1:15" ht="15.75" thickBot="1">
      <c r="A8" s="1"/>
      <c r="B8" s="72" t="s">
        <v>12</v>
      </c>
      <c r="C8" s="72"/>
      <c r="D8" s="1"/>
      <c r="E8" s="76">
        <v>45735</v>
      </c>
      <c r="F8" s="77" t="s">
        <v>39</v>
      </c>
      <c r="G8" s="78">
        <v>1.7316999999999999E-2</v>
      </c>
      <c r="H8" s="78">
        <v>9.8501999999999999E-3</v>
      </c>
      <c r="I8" s="78">
        <v>43.685000000000002</v>
      </c>
      <c r="J8" s="78">
        <v>39.377000000000002</v>
      </c>
      <c r="K8" s="78">
        <v>238.46</v>
      </c>
      <c r="L8" s="78">
        <v>2.8675000000000002</v>
      </c>
      <c r="M8" s="78">
        <v>19.998000000000001</v>
      </c>
      <c r="N8" s="78">
        <v>18.277999999999999</v>
      </c>
      <c r="O8" s="19"/>
    </row>
    <row r="9" spans="1:15" ht="15.75" thickBot="1">
      <c r="A9" s="1"/>
      <c r="B9" s="8" t="s">
        <v>13</v>
      </c>
      <c r="C9" s="9" t="s">
        <v>14</v>
      </c>
      <c r="D9" s="1"/>
      <c r="E9" s="76">
        <v>45735</v>
      </c>
      <c r="F9" s="77" t="s">
        <v>40</v>
      </c>
      <c r="G9" s="78">
        <v>2.0507999999999998E-2</v>
      </c>
      <c r="H9" s="78">
        <v>8.7235999999999998E-3</v>
      </c>
      <c r="I9" s="78">
        <v>157.47</v>
      </c>
      <c r="J9" s="78">
        <v>38.783000000000001</v>
      </c>
      <c r="K9" s="78">
        <v>243.79</v>
      </c>
      <c r="L9" s="78">
        <v>2.9264000000000001</v>
      </c>
      <c r="M9" s="78">
        <v>18.942</v>
      </c>
      <c r="N9" s="78">
        <v>19.649000000000001</v>
      </c>
      <c r="O9" s="19"/>
    </row>
    <row r="10" spans="1:15" ht="15.75" thickBot="1">
      <c r="A10" s="1"/>
      <c r="B10" s="10" t="s">
        <v>15</v>
      </c>
      <c r="C10" s="10" t="s">
        <v>16</v>
      </c>
      <c r="D10" s="1"/>
      <c r="E10" s="76">
        <v>45735</v>
      </c>
      <c r="F10" s="77" t="s">
        <v>41</v>
      </c>
      <c r="G10" s="78">
        <v>1.4323000000000001E-2</v>
      </c>
      <c r="H10" s="78">
        <v>9.5992000000000004E-3</v>
      </c>
      <c r="I10" s="78">
        <v>31.183</v>
      </c>
      <c r="J10" s="78">
        <v>38.149000000000001</v>
      </c>
      <c r="K10" s="78">
        <v>245.54</v>
      </c>
      <c r="L10" s="78">
        <v>2.3548</v>
      </c>
      <c r="M10" s="78">
        <v>17.748999999999999</v>
      </c>
      <c r="N10" s="78">
        <v>21.047999999999998</v>
      </c>
      <c r="O10" s="19"/>
    </row>
    <row r="11" spans="1:15" ht="15.75" thickBot="1">
      <c r="A11" s="1"/>
      <c r="B11" s="10" t="s">
        <v>9</v>
      </c>
      <c r="C11" s="10" t="s">
        <v>17</v>
      </c>
      <c r="D11" s="1"/>
      <c r="E11" s="76">
        <v>45735</v>
      </c>
      <c r="F11" s="77" t="s">
        <v>42</v>
      </c>
      <c r="G11" s="78">
        <v>2.2468999999999999E-2</v>
      </c>
      <c r="H11" s="78">
        <v>8.5935999999999998E-3</v>
      </c>
      <c r="I11" s="78">
        <v>27.931999999999999</v>
      </c>
      <c r="J11" s="78">
        <v>37.667000000000002</v>
      </c>
      <c r="K11" s="78">
        <v>255.93</v>
      </c>
      <c r="L11" s="78">
        <v>2.9594</v>
      </c>
      <c r="M11" s="78">
        <v>18.497</v>
      </c>
      <c r="N11" s="78">
        <v>17.968</v>
      </c>
      <c r="O11" s="19"/>
    </row>
    <row r="12" spans="1:15" ht="15.75" thickBot="1">
      <c r="A12" s="1"/>
      <c r="B12" s="10" t="s">
        <v>10</v>
      </c>
      <c r="C12" s="10" t="s">
        <v>18</v>
      </c>
      <c r="D12" s="1"/>
      <c r="E12" s="76">
        <v>45735</v>
      </c>
      <c r="F12" s="77" t="s">
        <v>43</v>
      </c>
      <c r="G12" s="78">
        <v>2.3095000000000001E-2</v>
      </c>
      <c r="H12" s="78">
        <v>8.5796999999999991E-3</v>
      </c>
      <c r="I12" s="78">
        <v>31.047000000000001</v>
      </c>
      <c r="J12" s="78">
        <v>37.384</v>
      </c>
      <c r="K12" s="78">
        <v>256.45</v>
      </c>
      <c r="L12" s="78">
        <v>2.6145</v>
      </c>
      <c r="M12" s="78">
        <v>18.349</v>
      </c>
      <c r="N12" s="78">
        <v>18.731000000000002</v>
      </c>
      <c r="O12" s="19"/>
    </row>
    <row r="13" spans="1:15" ht="15.75" thickBot="1">
      <c r="A13" s="1"/>
      <c r="B13" s="10" t="s">
        <v>11</v>
      </c>
      <c r="C13" s="10" t="s">
        <v>19</v>
      </c>
      <c r="D13" s="1"/>
      <c r="E13" s="76">
        <v>45735</v>
      </c>
      <c r="F13" s="77" t="s">
        <v>44</v>
      </c>
      <c r="G13" s="78">
        <v>3.0769000000000001E-2</v>
      </c>
      <c r="H13" s="78">
        <v>1.1982E-2</v>
      </c>
      <c r="I13" s="78">
        <v>31.582999999999998</v>
      </c>
      <c r="J13" s="78">
        <v>37.051000000000002</v>
      </c>
      <c r="K13" s="78">
        <v>253.94</v>
      </c>
      <c r="L13" s="78">
        <v>4.0761000000000003</v>
      </c>
      <c r="M13" s="78">
        <v>17.765999999999998</v>
      </c>
      <c r="N13" s="78">
        <v>19.815000000000001</v>
      </c>
      <c r="O13" s="19"/>
    </row>
    <row r="14" spans="1:15" ht="15.75" thickBot="1">
      <c r="A14" s="1"/>
      <c r="B14" s="10" t="s">
        <v>20</v>
      </c>
      <c r="C14" s="10" t="s">
        <v>21</v>
      </c>
      <c r="D14" s="1"/>
      <c r="E14" s="76">
        <v>45735</v>
      </c>
      <c r="F14" s="77" t="s">
        <v>45</v>
      </c>
      <c r="G14" s="78">
        <v>2.5531000000000002E-2</v>
      </c>
      <c r="H14" s="78">
        <v>1.5970999999999999E-2</v>
      </c>
      <c r="I14" s="78">
        <v>41.454000000000001</v>
      </c>
      <c r="J14" s="78">
        <v>36.695999999999998</v>
      </c>
      <c r="K14" s="78">
        <v>279.83999999999997</v>
      </c>
      <c r="L14" s="78">
        <v>3.2776999999999998</v>
      </c>
      <c r="M14" s="78">
        <v>17.747</v>
      </c>
      <c r="N14" s="78">
        <v>19.577000000000002</v>
      </c>
      <c r="O14" s="19"/>
    </row>
    <row r="15" spans="1:15" ht="15.75" thickBot="1">
      <c r="A15" s="1"/>
      <c r="B15" s="11">
        <v>0</v>
      </c>
      <c r="C15" s="12" t="s">
        <v>22</v>
      </c>
      <c r="D15" s="1"/>
      <c r="E15" s="76">
        <v>45735</v>
      </c>
      <c r="F15" s="77" t="s">
        <v>46</v>
      </c>
      <c r="G15" s="78">
        <v>7.7222000000000002E-3</v>
      </c>
      <c r="H15" s="78">
        <v>2.6818999999999999E-2</v>
      </c>
      <c r="I15" s="78">
        <v>38.500999999999998</v>
      </c>
      <c r="J15" s="78">
        <v>37.029000000000003</v>
      </c>
      <c r="K15" s="78">
        <v>112.96</v>
      </c>
      <c r="L15" s="78">
        <v>1.9736</v>
      </c>
      <c r="M15" s="78">
        <v>19.015000000000001</v>
      </c>
      <c r="N15" s="78">
        <v>19.443000000000001</v>
      </c>
      <c r="O15" s="19"/>
    </row>
    <row r="16" spans="1:15" ht="15.75" thickBot="1">
      <c r="A16" s="1"/>
      <c r="B16" s="10" t="s">
        <v>23</v>
      </c>
      <c r="C16" s="10" t="s">
        <v>24</v>
      </c>
      <c r="D16" s="1"/>
      <c r="E16" s="76">
        <v>45735</v>
      </c>
      <c r="F16" s="77" t="s">
        <v>47</v>
      </c>
      <c r="G16" s="78">
        <v>6.7069E-3</v>
      </c>
      <c r="H16" s="78">
        <v>3.5992999999999997E-2</v>
      </c>
      <c r="I16" s="78">
        <v>97.563000000000002</v>
      </c>
      <c r="J16" s="78">
        <v>36.936999999999998</v>
      </c>
      <c r="K16" s="78">
        <v>108.41</v>
      </c>
      <c r="L16" s="78">
        <v>2.1760000000000002</v>
      </c>
      <c r="M16" s="78">
        <v>21.367999999999999</v>
      </c>
      <c r="N16" s="78">
        <v>14.677</v>
      </c>
      <c r="O16" s="19"/>
    </row>
    <row r="17" spans="1:15" ht="15">
      <c r="A17" s="1"/>
      <c r="B17" s="1"/>
      <c r="C17" s="1"/>
      <c r="D17" s="1"/>
      <c r="E17" s="76">
        <v>45735</v>
      </c>
      <c r="F17" s="77" t="s">
        <v>48</v>
      </c>
      <c r="G17" s="78">
        <v>3.1618E-2</v>
      </c>
      <c r="H17" s="78">
        <v>9.1485999999999998E-3</v>
      </c>
      <c r="I17" s="78">
        <v>68.834999999999994</v>
      </c>
      <c r="J17" s="78">
        <v>26.396999999999998</v>
      </c>
      <c r="K17" s="78">
        <v>292.13</v>
      </c>
      <c r="L17" s="78">
        <v>3.5135999999999998</v>
      </c>
      <c r="M17" s="78">
        <v>23.483000000000001</v>
      </c>
      <c r="N17" s="78">
        <v>5.5522999999999998</v>
      </c>
      <c r="O17" s="19"/>
    </row>
    <row r="18" spans="1:15" ht="15.75" thickBot="1">
      <c r="A18" s="1"/>
      <c r="B18" s="1"/>
      <c r="C18" s="1"/>
      <c r="D18" s="1"/>
      <c r="E18" s="76">
        <v>45735</v>
      </c>
      <c r="F18" s="77" t="s">
        <v>49</v>
      </c>
      <c r="G18" s="78">
        <v>2.6370999999999999E-2</v>
      </c>
      <c r="H18" s="78">
        <v>8.6245999999999996E-3</v>
      </c>
      <c r="I18" s="78">
        <v>18.284000000000002</v>
      </c>
      <c r="J18" s="78">
        <v>23.338999999999999</v>
      </c>
      <c r="K18" s="78">
        <v>252.92</v>
      </c>
      <c r="L18" s="78">
        <v>3.1114000000000002</v>
      </c>
      <c r="M18" s="78">
        <v>25.163</v>
      </c>
      <c r="N18" s="78">
        <v>3.5992000000000002</v>
      </c>
      <c r="O18" s="19"/>
    </row>
    <row r="19" spans="1:15" ht="15">
      <c r="A19" s="1"/>
      <c r="B19" s="73"/>
      <c r="C19" s="74" t="s">
        <v>25</v>
      </c>
      <c r="D19" s="1"/>
      <c r="E19" s="76">
        <v>45735</v>
      </c>
      <c r="F19" s="77" t="s">
        <v>50</v>
      </c>
      <c r="G19" s="78">
        <v>2.2922000000000001E-2</v>
      </c>
      <c r="H19" s="78">
        <v>1.0945E-2</v>
      </c>
      <c r="I19" s="78">
        <v>23.352999999999998</v>
      </c>
      <c r="J19" s="78">
        <v>22.920999999999999</v>
      </c>
      <c r="K19" s="78">
        <v>156.75</v>
      </c>
      <c r="L19" s="78">
        <v>3.1227999999999998</v>
      </c>
      <c r="M19" s="78">
        <v>26.283999999999999</v>
      </c>
      <c r="N19" s="78">
        <v>2.7766000000000002</v>
      </c>
      <c r="O19" s="19"/>
    </row>
    <row r="20" spans="1:15" ht="15.75" thickBot="1">
      <c r="A20" s="1"/>
      <c r="B20" s="67"/>
      <c r="C20" s="75"/>
      <c r="D20" s="1"/>
      <c r="E20" s="76">
        <v>45735</v>
      </c>
      <c r="F20" s="77" t="s">
        <v>51</v>
      </c>
      <c r="G20" s="78">
        <v>2.1173999999999998E-2</v>
      </c>
      <c r="H20" s="78">
        <v>1.2099E-2</v>
      </c>
      <c r="I20" s="78">
        <v>25.712</v>
      </c>
      <c r="J20" s="78">
        <v>23.32</v>
      </c>
      <c r="K20" s="78">
        <v>135.25</v>
      </c>
      <c r="L20" s="78">
        <v>3.0127999999999999</v>
      </c>
      <c r="M20" s="78">
        <v>27.041</v>
      </c>
      <c r="N20" s="78">
        <v>2.5274999999999999</v>
      </c>
      <c r="O20" s="19"/>
    </row>
    <row r="21" spans="1:15" ht="15">
      <c r="A21" s="1"/>
      <c r="B21" s="64"/>
      <c r="C21" s="66" t="s">
        <v>26</v>
      </c>
      <c r="D21" s="1"/>
      <c r="E21" s="76">
        <v>45735</v>
      </c>
      <c r="F21" s="77" t="s">
        <v>52</v>
      </c>
      <c r="G21" s="78">
        <v>2.5568E-2</v>
      </c>
      <c r="H21" s="78">
        <v>1.1403E-2</v>
      </c>
      <c r="I21" s="78">
        <v>30.084</v>
      </c>
      <c r="J21" s="78">
        <v>23.234000000000002</v>
      </c>
      <c r="K21" s="78">
        <v>218.32</v>
      </c>
      <c r="L21" s="78">
        <v>3.1009000000000002</v>
      </c>
      <c r="M21" s="78">
        <v>28.181000000000001</v>
      </c>
      <c r="N21" s="78">
        <v>1.379</v>
      </c>
      <c r="O21" s="19"/>
    </row>
    <row r="22" spans="1:15" ht="15.75" thickBot="1">
      <c r="A22" s="1"/>
      <c r="B22" s="65"/>
      <c r="C22" s="67"/>
      <c r="D22" s="1"/>
      <c r="E22" s="76">
        <v>45735</v>
      </c>
      <c r="F22" s="77" t="s">
        <v>53</v>
      </c>
      <c r="G22" s="78">
        <v>2.5611999999999999E-2</v>
      </c>
      <c r="H22" s="78">
        <v>1.4163E-2</v>
      </c>
      <c r="I22" s="78">
        <v>30.981999999999999</v>
      </c>
      <c r="J22" s="78">
        <v>23.478000000000002</v>
      </c>
      <c r="K22" s="78">
        <v>100.04</v>
      </c>
      <c r="L22" s="78">
        <v>3.0706000000000002</v>
      </c>
      <c r="M22" s="78">
        <v>29.117999999999999</v>
      </c>
      <c r="N22" s="78">
        <v>1.2842</v>
      </c>
      <c r="O22" s="19"/>
    </row>
    <row r="23" spans="1:15" ht="15">
      <c r="A23" s="1"/>
      <c r="B23" s="1"/>
      <c r="C23" s="1"/>
      <c r="D23" s="1"/>
      <c r="E23" s="76">
        <v>45735</v>
      </c>
      <c r="F23" s="77" t="s">
        <v>54</v>
      </c>
      <c r="G23" s="78">
        <v>2.9190000000000001E-2</v>
      </c>
      <c r="H23" s="78">
        <v>1.5647999999999999E-2</v>
      </c>
      <c r="I23" s="78">
        <v>39.311</v>
      </c>
      <c r="J23" s="78">
        <v>23.872</v>
      </c>
      <c r="K23" s="78">
        <v>127.03</v>
      </c>
      <c r="L23" s="78">
        <v>2.6324000000000001</v>
      </c>
      <c r="M23" s="78">
        <v>29.393000000000001</v>
      </c>
      <c r="N23" s="78">
        <v>1.0037</v>
      </c>
      <c r="O23" s="19"/>
    </row>
    <row r="24" spans="1:15" ht="15">
      <c r="A24" s="1"/>
      <c r="B24" s="1"/>
      <c r="C24" s="1"/>
      <c r="D24" s="1"/>
      <c r="E24" s="76">
        <v>45735</v>
      </c>
      <c r="F24" s="77" t="s">
        <v>55</v>
      </c>
      <c r="G24" s="78">
        <v>2.8149E-2</v>
      </c>
      <c r="H24" s="78">
        <v>1.9893000000000001E-2</v>
      </c>
      <c r="I24" s="78">
        <v>45.943999999999996</v>
      </c>
      <c r="J24" s="78">
        <v>23.428000000000001</v>
      </c>
      <c r="K24" s="78">
        <v>90.570999999999998</v>
      </c>
      <c r="L24" s="78">
        <v>2.1574</v>
      </c>
      <c r="M24" s="78">
        <v>29.018000000000001</v>
      </c>
      <c r="N24" s="78">
        <v>0.87241999999999997</v>
      </c>
      <c r="O24" s="19"/>
    </row>
    <row r="25" spans="1:15" ht="15">
      <c r="A25" s="1"/>
      <c r="B25" s="1"/>
      <c r="C25" s="1"/>
      <c r="D25" s="1"/>
      <c r="E25" s="76">
        <v>45735</v>
      </c>
      <c r="F25" s="77" t="s">
        <v>56</v>
      </c>
      <c r="G25" s="78">
        <v>2.2734999999999998E-2</v>
      </c>
      <c r="H25" s="78">
        <v>2.6657E-2</v>
      </c>
      <c r="I25" s="78">
        <v>42.847000000000001</v>
      </c>
      <c r="J25" s="78">
        <v>21.904</v>
      </c>
      <c r="K25" s="78">
        <v>67.527000000000001</v>
      </c>
      <c r="L25" s="78">
        <v>2.0459999999999998</v>
      </c>
      <c r="M25" s="78">
        <v>27.83</v>
      </c>
      <c r="N25" s="78">
        <v>1.1536999999999999</v>
      </c>
      <c r="O25" s="19"/>
    </row>
    <row r="26" spans="1:15" ht="15">
      <c r="A26" s="1"/>
      <c r="B26" s="1"/>
      <c r="C26" s="1"/>
      <c r="D26" s="1"/>
      <c r="E26" s="76">
        <v>45735</v>
      </c>
      <c r="F26" s="77" t="s">
        <v>57</v>
      </c>
      <c r="G26" s="78">
        <v>1.9283999999999999E-2</v>
      </c>
      <c r="H26" s="78">
        <v>2.0885000000000001E-2</v>
      </c>
      <c r="I26" s="78">
        <v>51.585999999999999</v>
      </c>
      <c r="J26" s="78">
        <v>21.771999999999998</v>
      </c>
      <c r="K26" s="78">
        <v>87.460999999999999</v>
      </c>
      <c r="L26" s="78">
        <v>4.4809999999999999</v>
      </c>
      <c r="M26" s="78">
        <v>23.573</v>
      </c>
      <c r="N26" s="78">
        <v>22.78</v>
      </c>
      <c r="O26" s="19"/>
    </row>
    <row r="27" spans="1:15" ht="15">
      <c r="A27" s="1"/>
      <c r="B27" s="1"/>
      <c r="C27" s="1"/>
      <c r="D27" s="1"/>
      <c r="E27" s="76">
        <v>45735</v>
      </c>
      <c r="F27" s="77" t="s">
        <v>58</v>
      </c>
      <c r="G27" s="78">
        <v>2.2068000000000001E-2</v>
      </c>
      <c r="H27" s="78">
        <v>1.5932000000000002E-2</v>
      </c>
      <c r="I27" s="78">
        <v>284.09000000000003</v>
      </c>
      <c r="J27" s="78">
        <v>21.64</v>
      </c>
      <c r="K27" s="78">
        <v>89.938999999999993</v>
      </c>
      <c r="L27" s="78">
        <v>6.0083000000000002</v>
      </c>
      <c r="M27" s="78">
        <v>19.599</v>
      </c>
      <c r="N27" s="78">
        <v>36.868000000000002</v>
      </c>
      <c r="O27" s="19"/>
    </row>
    <row r="28" spans="1:15" ht="15">
      <c r="A28" s="1"/>
      <c r="B28" s="1"/>
      <c r="C28" s="1"/>
      <c r="D28" s="1"/>
      <c r="E28" s="76">
        <v>45735</v>
      </c>
      <c r="F28" s="77" t="s">
        <v>59</v>
      </c>
      <c r="G28" s="78">
        <v>1.7801000000000001E-2</v>
      </c>
      <c r="H28" s="78">
        <v>1.5188E-2</v>
      </c>
      <c r="I28" s="78">
        <v>383.03999999999996</v>
      </c>
      <c r="J28" s="78">
        <v>20.736999999999998</v>
      </c>
      <c r="K28" s="78">
        <v>85.19</v>
      </c>
      <c r="L28" s="78">
        <v>5.0232999999999999</v>
      </c>
      <c r="M28" s="78">
        <v>18.062000000000001</v>
      </c>
      <c r="N28" s="78">
        <v>43.478000000000002</v>
      </c>
      <c r="O28" s="19"/>
    </row>
    <row r="29" spans="1:15" ht="15">
      <c r="A29" s="1"/>
      <c r="B29" s="1"/>
      <c r="C29" s="1"/>
      <c r="D29" s="1"/>
      <c r="E29" s="76">
        <v>45735</v>
      </c>
      <c r="F29" s="77" t="s">
        <v>64</v>
      </c>
      <c r="G29" s="78">
        <v>1.3259999999999999E-2</v>
      </c>
      <c r="H29" s="78">
        <v>1.5381000000000001E-2</v>
      </c>
      <c r="I29" s="78">
        <v>262.52999999999997</v>
      </c>
      <c r="J29" s="78">
        <v>19.734000000000002</v>
      </c>
      <c r="K29" s="78">
        <v>83.287999999999997</v>
      </c>
      <c r="L29" s="78">
        <v>4.7995000000000001</v>
      </c>
      <c r="M29" s="78">
        <v>16.765000000000001</v>
      </c>
      <c r="N29" s="78">
        <v>50.558</v>
      </c>
      <c r="O29" s="19"/>
    </row>
    <row r="30" spans="1:15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19" customFormat="1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2.1378379166666669E-2</v>
      </c>
      <c r="H31" s="14">
        <f>AVERAGE(H6:H29)</f>
        <v>1.4736645833333333E-2</v>
      </c>
      <c r="I31" s="14">
        <f>MAX(I6:I29)</f>
        <v>383.03999999999996</v>
      </c>
      <c r="J31" s="33"/>
      <c r="K31" s="34"/>
      <c r="L31" s="18"/>
      <c r="M31" s="18"/>
      <c r="N31" s="18"/>
      <c r="O31" s="18"/>
    </row>
    <row r="32" spans="1:15" s="19" customFormat="1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s="19" customFormat="1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s="19" customFormat="1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s="19" customFormat="1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s="19" customFormat="1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s="19" customFormat="1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s="19" customFormat="1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13" priority="1" operator="greaterThan">
      <formula>$K$32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97F0D-CD2E-4DCF-82D0-B6F216E75099}">
  <dimension ref="A1:O39"/>
  <sheetViews>
    <sheetView topLeftCell="A19" zoomScale="82" zoomScaleNormal="82" workbookViewId="0">
      <selection activeCell="A32" sqref="A32:XFD38"/>
    </sheetView>
  </sheetViews>
  <sheetFormatPr baseColWidth="10" defaultRowHeight="15"/>
  <cols>
    <col min="1" max="1" width="11" style="19"/>
    <col min="2" max="2" width="14.25" style="19" customWidth="1"/>
    <col min="3" max="3" width="23.25" style="19" bestFit="1" customWidth="1"/>
    <col min="4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45718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45718</v>
      </c>
      <c r="F6" s="77" t="s">
        <v>37</v>
      </c>
      <c r="G6" s="78" t="s">
        <v>10</v>
      </c>
      <c r="H6" s="78">
        <v>1.5705E-2</v>
      </c>
      <c r="I6" s="78">
        <v>52.400000000000006</v>
      </c>
      <c r="J6" s="78">
        <v>21.936</v>
      </c>
      <c r="K6" s="78">
        <v>86.272999999999996</v>
      </c>
      <c r="L6" s="78">
        <v>3.3957999999999999</v>
      </c>
      <c r="M6" s="78">
        <v>14.91</v>
      </c>
      <c r="N6" s="78">
        <v>80.847999999999999</v>
      </c>
    </row>
    <row r="7" spans="1:15" ht="15.75" thickBot="1">
      <c r="A7" s="18"/>
      <c r="B7" s="18"/>
      <c r="C7" s="18"/>
      <c r="D7" s="18"/>
      <c r="E7" s="76">
        <v>45718</v>
      </c>
      <c r="F7" s="77" t="s">
        <v>38</v>
      </c>
      <c r="G7" s="78" t="s">
        <v>10</v>
      </c>
      <c r="H7" s="78">
        <v>1.5409000000000001E-2</v>
      </c>
      <c r="I7" s="78">
        <v>45.057000000000002</v>
      </c>
      <c r="J7" s="78">
        <v>21.902999999999999</v>
      </c>
      <c r="K7" s="78">
        <v>72.3</v>
      </c>
      <c r="L7" s="78">
        <v>3.6619000000000002</v>
      </c>
      <c r="M7" s="78">
        <v>14.49</v>
      </c>
      <c r="N7" s="78">
        <v>83.122</v>
      </c>
    </row>
    <row r="8" spans="1:15" ht="15.75" thickBot="1">
      <c r="A8" s="18"/>
      <c r="B8" s="47" t="s">
        <v>12</v>
      </c>
      <c r="C8" s="47"/>
      <c r="D8" s="18"/>
      <c r="E8" s="76">
        <v>45718</v>
      </c>
      <c r="F8" s="77" t="s">
        <v>39</v>
      </c>
      <c r="G8" s="78" t="s">
        <v>10</v>
      </c>
      <c r="H8" s="78">
        <v>1.4444E-2</v>
      </c>
      <c r="I8" s="78">
        <v>45.481000000000002</v>
      </c>
      <c r="J8" s="78">
        <v>22.059000000000001</v>
      </c>
      <c r="K8" s="78">
        <v>84.716999999999999</v>
      </c>
      <c r="L8" s="78">
        <v>3.4834999999999998</v>
      </c>
      <c r="M8" s="78">
        <v>14.391999999999999</v>
      </c>
      <c r="N8" s="78">
        <v>83.641999999999996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45718</v>
      </c>
      <c r="F9" s="77" t="s">
        <v>40</v>
      </c>
      <c r="G9" s="78" t="s">
        <v>10</v>
      </c>
      <c r="H9" s="78">
        <v>1.3716000000000001E-2</v>
      </c>
      <c r="I9" s="78">
        <v>38.254000000000005</v>
      </c>
      <c r="J9" s="78">
        <v>22.04</v>
      </c>
      <c r="K9" s="78">
        <v>91.13</v>
      </c>
      <c r="L9" s="78">
        <v>3.0552999999999999</v>
      </c>
      <c r="M9" s="78">
        <v>14.391</v>
      </c>
      <c r="N9" s="78">
        <v>83.024000000000001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45718</v>
      </c>
      <c r="F10" s="77" t="s">
        <v>41</v>
      </c>
      <c r="G10" s="78" t="s">
        <v>10</v>
      </c>
      <c r="H10" s="78">
        <v>1.2427000000000001E-2</v>
      </c>
      <c r="I10" s="78">
        <v>31.702000000000002</v>
      </c>
      <c r="J10" s="78">
        <v>21.981999999999999</v>
      </c>
      <c r="K10" s="78">
        <v>91.021000000000001</v>
      </c>
      <c r="L10" s="78">
        <v>2.2925</v>
      </c>
      <c r="M10" s="78">
        <v>14.313000000000001</v>
      </c>
      <c r="N10" s="78">
        <v>81.650999999999996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45718</v>
      </c>
      <c r="F11" s="77" t="s">
        <v>42</v>
      </c>
      <c r="G11" s="78" t="s">
        <v>10</v>
      </c>
      <c r="H11" s="78">
        <v>1.1438E-2</v>
      </c>
      <c r="I11" s="78">
        <v>31.43</v>
      </c>
      <c r="J11" s="78">
        <v>21.920999999999999</v>
      </c>
      <c r="K11" s="78">
        <v>93.875</v>
      </c>
      <c r="L11" s="78">
        <v>1.5315000000000001</v>
      </c>
      <c r="M11" s="78">
        <v>14.212</v>
      </c>
      <c r="N11" s="78">
        <v>80.554000000000002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45718</v>
      </c>
      <c r="F12" s="77" t="s">
        <v>43</v>
      </c>
      <c r="G12" s="78" t="s">
        <v>10</v>
      </c>
      <c r="H12" s="78">
        <v>1.1604E-2</v>
      </c>
      <c r="I12" s="78">
        <v>33.260999999999996</v>
      </c>
      <c r="J12" s="78">
        <v>22.027000000000001</v>
      </c>
      <c r="K12" s="78">
        <v>119.28</v>
      </c>
      <c r="L12" s="78">
        <v>1.0219</v>
      </c>
      <c r="M12" s="78">
        <v>13.923999999999999</v>
      </c>
      <c r="N12" s="78">
        <v>81.489000000000004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45718</v>
      </c>
      <c r="F13" s="77" t="s">
        <v>44</v>
      </c>
      <c r="G13" s="78" t="s">
        <v>10</v>
      </c>
      <c r="H13" s="78">
        <v>1.2782E-2</v>
      </c>
      <c r="I13" s="78">
        <v>36.144000000000005</v>
      </c>
      <c r="J13" s="78">
        <v>21.914999999999999</v>
      </c>
      <c r="K13" s="78">
        <v>112.93</v>
      </c>
      <c r="L13" s="78">
        <v>0.97597999999999996</v>
      </c>
      <c r="M13" s="78">
        <v>13.634</v>
      </c>
      <c r="N13" s="78">
        <v>82.623999999999995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45718</v>
      </c>
      <c r="F14" s="77" t="s">
        <v>45</v>
      </c>
      <c r="G14" s="78" t="s">
        <v>10</v>
      </c>
      <c r="H14" s="78">
        <v>1.4676E-2</v>
      </c>
      <c r="I14" s="78">
        <v>41.603000000000002</v>
      </c>
      <c r="J14" s="78">
        <v>21.986000000000001</v>
      </c>
      <c r="K14" s="78">
        <v>223.67</v>
      </c>
      <c r="L14" s="78">
        <v>1.2765</v>
      </c>
      <c r="M14" s="78">
        <v>13.74</v>
      </c>
      <c r="N14" s="78">
        <v>80.052999999999997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45718</v>
      </c>
      <c r="F15" s="77" t="s">
        <v>46</v>
      </c>
      <c r="G15" s="78" t="s">
        <v>10</v>
      </c>
      <c r="H15" s="78">
        <v>1.4010999999999999E-2</v>
      </c>
      <c r="I15" s="78">
        <v>42.187000000000005</v>
      </c>
      <c r="J15" s="78">
        <v>21.901</v>
      </c>
      <c r="K15" s="78">
        <v>219.14</v>
      </c>
      <c r="L15" s="78">
        <v>1.2805</v>
      </c>
      <c r="M15" s="78">
        <v>15.29</v>
      </c>
      <c r="N15" s="78">
        <v>72.179000000000002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45718</v>
      </c>
      <c r="F16" s="77" t="s">
        <v>47</v>
      </c>
      <c r="G16" s="78" t="s">
        <v>10</v>
      </c>
      <c r="H16" s="78">
        <v>1.8502999999999999E-2</v>
      </c>
      <c r="I16" s="78">
        <v>45.197000000000003</v>
      </c>
      <c r="J16" s="78">
        <v>21.849</v>
      </c>
      <c r="K16" s="78">
        <v>105.16</v>
      </c>
      <c r="L16" s="78">
        <v>1.4462999999999999</v>
      </c>
      <c r="M16" s="78">
        <v>17.521000000000001</v>
      </c>
      <c r="N16" s="78">
        <v>63.26</v>
      </c>
    </row>
    <row r="17" spans="1:15">
      <c r="A17" s="18"/>
      <c r="B17" s="18"/>
      <c r="C17" s="18"/>
      <c r="D17" s="18"/>
      <c r="E17" s="76">
        <v>45718</v>
      </c>
      <c r="F17" s="77" t="s">
        <v>48</v>
      </c>
      <c r="G17" s="78" t="s">
        <v>10</v>
      </c>
      <c r="H17" s="78">
        <v>1.8655999999999999E-2</v>
      </c>
      <c r="I17" s="78">
        <v>60.617999999999995</v>
      </c>
      <c r="J17" s="78">
        <v>22.067</v>
      </c>
      <c r="K17" s="78">
        <v>156.75</v>
      </c>
      <c r="L17" s="78">
        <v>1.3987000000000001</v>
      </c>
      <c r="M17" s="78">
        <v>19.812000000000001</v>
      </c>
      <c r="N17" s="78">
        <v>52.136000000000003</v>
      </c>
    </row>
    <row r="18" spans="1:15" ht="15.75" thickBot="1">
      <c r="A18" s="18"/>
      <c r="B18" s="18"/>
      <c r="C18" s="18"/>
      <c r="D18" s="18"/>
      <c r="E18" s="76">
        <v>45718</v>
      </c>
      <c r="F18" s="77" t="s">
        <v>49</v>
      </c>
      <c r="G18" s="78" t="s">
        <v>10</v>
      </c>
      <c r="H18" s="78">
        <v>1.8526000000000001E-2</v>
      </c>
      <c r="I18" s="78">
        <v>68.588999999999999</v>
      </c>
      <c r="J18" s="78">
        <v>22.332999999999998</v>
      </c>
      <c r="K18" s="78">
        <v>150.46</v>
      </c>
      <c r="L18" s="78">
        <v>1.3886000000000001</v>
      </c>
      <c r="M18" s="78">
        <v>22.895</v>
      </c>
      <c r="N18" s="78">
        <v>37.927</v>
      </c>
    </row>
    <row r="19" spans="1:15">
      <c r="A19" s="18"/>
      <c r="B19" s="48"/>
      <c r="C19" s="49" t="s">
        <v>25</v>
      </c>
      <c r="D19" s="18"/>
      <c r="E19" s="76">
        <v>45718</v>
      </c>
      <c r="F19" s="77" t="s">
        <v>50</v>
      </c>
      <c r="G19" s="78" t="s">
        <v>10</v>
      </c>
      <c r="H19" s="78">
        <v>1.6766E-2</v>
      </c>
      <c r="I19" s="78">
        <v>68.567000000000007</v>
      </c>
      <c r="J19" s="78">
        <v>22.873000000000001</v>
      </c>
      <c r="K19" s="78">
        <v>140.99</v>
      </c>
      <c r="L19" s="78">
        <v>1.7749999999999999</v>
      </c>
      <c r="M19" s="78">
        <v>25.83</v>
      </c>
      <c r="N19" s="78">
        <v>26.821999999999999</v>
      </c>
    </row>
    <row r="20" spans="1:15" ht="15.75" thickBot="1">
      <c r="A20" s="18"/>
      <c r="B20" s="41"/>
      <c r="C20" s="50"/>
      <c r="D20" s="18"/>
      <c r="E20" s="76">
        <v>45718</v>
      </c>
      <c r="F20" s="77" t="s">
        <v>51</v>
      </c>
      <c r="G20" s="78" t="s">
        <v>10</v>
      </c>
      <c r="H20" s="78">
        <v>1.4144E-2</v>
      </c>
      <c r="I20" s="78">
        <v>55.417999999999999</v>
      </c>
      <c r="J20" s="78">
        <v>22.998000000000001</v>
      </c>
      <c r="K20" s="78">
        <v>153.21</v>
      </c>
      <c r="L20" s="78">
        <v>1.8668</v>
      </c>
      <c r="M20" s="78">
        <v>28.103000000000002</v>
      </c>
      <c r="N20" s="78">
        <v>17.837</v>
      </c>
    </row>
    <row r="21" spans="1:15">
      <c r="A21" s="18"/>
      <c r="B21" s="38"/>
      <c r="C21" s="40" t="s">
        <v>26</v>
      </c>
      <c r="D21" s="18"/>
      <c r="E21" s="76">
        <v>45718</v>
      </c>
      <c r="F21" s="77" t="s">
        <v>52</v>
      </c>
      <c r="G21" s="78" t="s">
        <v>10</v>
      </c>
      <c r="H21" s="78">
        <v>1.0796999999999999E-2</v>
      </c>
      <c r="I21" s="78">
        <v>48.991999999999997</v>
      </c>
      <c r="J21" s="78">
        <v>23.087</v>
      </c>
      <c r="K21" s="78">
        <v>193.17</v>
      </c>
      <c r="L21" s="78">
        <v>2.3704000000000001</v>
      </c>
      <c r="M21" s="78">
        <v>29.434000000000001</v>
      </c>
      <c r="N21" s="78">
        <v>11.81</v>
      </c>
    </row>
    <row r="22" spans="1:15" ht="15.75" thickBot="1">
      <c r="A22" s="18"/>
      <c r="B22" s="39"/>
      <c r="C22" s="41"/>
      <c r="D22" s="18"/>
      <c r="E22" s="76">
        <v>45718</v>
      </c>
      <c r="F22" s="77" t="s">
        <v>53</v>
      </c>
      <c r="G22" s="78" t="s">
        <v>10</v>
      </c>
      <c r="H22" s="78">
        <v>1.1258000000000001E-2</v>
      </c>
      <c r="I22" s="78">
        <v>32.792999999999999</v>
      </c>
      <c r="J22" s="78">
        <v>23.273</v>
      </c>
      <c r="K22" s="78">
        <v>147.71</v>
      </c>
      <c r="L22" s="78">
        <v>2.8509000000000002</v>
      </c>
      <c r="M22" s="78">
        <v>30.577000000000002</v>
      </c>
      <c r="N22" s="78">
        <v>7.4260999999999999</v>
      </c>
    </row>
    <row r="23" spans="1:15">
      <c r="A23" s="18"/>
      <c r="B23" s="18"/>
      <c r="C23" s="18"/>
      <c r="D23" s="18"/>
      <c r="E23" s="76">
        <v>45718</v>
      </c>
      <c r="F23" s="77" t="s">
        <v>54</v>
      </c>
      <c r="G23" s="78" t="s">
        <v>10</v>
      </c>
      <c r="H23" s="78">
        <v>9.7687E-3</v>
      </c>
      <c r="I23" s="78">
        <v>49.029999999999994</v>
      </c>
      <c r="J23" s="78">
        <v>23.614000000000001</v>
      </c>
      <c r="K23" s="78">
        <v>249.85</v>
      </c>
      <c r="L23" s="78">
        <v>3.2440000000000002</v>
      </c>
      <c r="M23" s="78">
        <v>30.925999999999998</v>
      </c>
      <c r="N23" s="78">
        <v>4.2648000000000001</v>
      </c>
    </row>
    <row r="24" spans="1:15">
      <c r="A24" s="18"/>
      <c r="B24" s="18"/>
      <c r="C24" s="18"/>
      <c r="D24" s="18"/>
      <c r="E24" s="76">
        <v>45718</v>
      </c>
      <c r="F24" s="77" t="s">
        <v>55</v>
      </c>
      <c r="G24" s="78" t="s">
        <v>10</v>
      </c>
      <c r="H24" s="78">
        <v>1.0517E-2</v>
      </c>
      <c r="I24" s="78">
        <v>33.225999999999999</v>
      </c>
      <c r="J24" s="78">
        <v>23.768000000000001</v>
      </c>
      <c r="K24" s="78">
        <v>244.98</v>
      </c>
      <c r="L24" s="78">
        <v>3.0992999999999999</v>
      </c>
      <c r="M24" s="78">
        <v>30.72</v>
      </c>
      <c r="N24" s="78">
        <v>4.0453999999999999</v>
      </c>
    </row>
    <row r="25" spans="1:15">
      <c r="A25" s="18"/>
      <c r="B25" s="18"/>
      <c r="C25" s="18"/>
      <c r="D25" s="18"/>
      <c r="E25" s="76">
        <v>45718</v>
      </c>
      <c r="F25" s="77" t="s">
        <v>56</v>
      </c>
      <c r="G25" s="78" t="s">
        <v>10</v>
      </c>
      <c r="H25" s="78">
        <v>1.4223E-2</v>
      </c>
      <c r="I25" s="78">
        <v>36.984000000000002</v>
      </c>
      <c r="J25" s="78">
        <v>23.876999999999999</v>
      </c>
      <c r="K25" s="78">
        <v>239.54</v>
      </c>
      <c r="L25" s="78">
        <v>3.2921999999999998</v>
      </c>
      <c r="M25" s="78">
        <v>29.140999999999998</v>
      </c>
      <c r="N25" s="78">
        <v>4.7046000000000001</v>
      </c>
    </row>
    <row r="26" spans="1:15">
      <c r="A26" s="18"/>
      <c r="B26" s="18"/>
      <c r="C26" s="18"/>
      <c r="D26" s="18"/>
      <c r="E26" s="76">
        <v>45718</v>
      </c>
      <c r="F26" s="77" t="s">
        <v>57</v>
      </c>
      <c r="G26" s="78" t="s">
        <v>10</v>
      </c>
      <c r="H26" s="78">
        <v>2.6401999999999998E-2</v>
      </c>
      <c r="I26" s="78">
        <v>35.043999999999997</v>
      </c>
      <c r="J26" s="78">
        <v>23.273</v>
      </c>
      <c r="K26" s="78">
        <v>225.53</v>
      </c>
      <c r="L26" s="78">
        <v>2.2545000000000002</v>
      </c>
      <c r="M26" s="78">
        <v>27.076000000000001</v>
      </c>
      <c r="N26" s="78">
        <v>7.1288999999999998</v>
      </c>
    </row>
    <row r="27" spans="1:15">
      <c r="A27" s="18"/>
      <c r="B27" s="18"/>
      <c r="C27" s="18"/>
      <c r="D27" s="18"/>
      <c r="E27" s="76">
        <v>45718</v>
      </c>
      <c r="F27" s="77" t="s">
        <v>58</v>
      </c>
      <c r="G27" s="78" t="s">
        <v>10</v>
      </c>
      <c r="H27" s="78">
        <v>1.8929999999999999E-2</v>
      </c>
      <c r="I27" s="78">
        <v>37.371000000000002</v>
      </c>
      <c r="J27" s="78">
        <v>22.437000000000001</v>
      </c>
      <c r="K27" s="78">
        <v>229.44</v>
      </c>
      <c r="L27" s="78">
        <v>2.8622000000000001</v>
      </c>
      <c r="M27" s="78">
        <v>26.131</v>
      </c>
      <c r="N27" s="78">
        <v>7.8944000000000001</v>
      </c>
    </row>
    <row r="28" spans="1:15">
      <c r="A28" s="18"/>
      <c r="B28" s="18"/>
      <c r="C28" s="18"/>
      <c r="D28" s="18"/>
      <c r="E28" s="76">
        <v>45718</v>
      </c>
      <c r="F28" s="77" t="s">
        <v>59</v>
      </c>
      <c r="G28" s="78" t="s">
        <v>10</v>
      </c>
      <c r="H28" s="78">
        <v>1.8866999999999998E-2</v>
      </c>
      <c r="I28" s="78">
        <v>42.097000000000001</v>
      </c>
      <c r="J28" s="78">
        <v>21.920999999999999</v>
      </c>
      <c r="K28" s="78">
        <v>176.41</v>
      </c>
      <c r="L28" s="78">
        <v>2.7841</v>
      </c>
      <c r="M28" s="78">
        <v>24.882000000000001</v>
      </c>
      <c r="N28" s="78">
        <v>15.145</v>
      </c>
    </row>
    <row r="29" spans="1:15">
      <c r="A29" s="18"/>
      <c r="B29" s="18"/>
      <c r="C29" s="18"/>
      <c r="D29" s="18"/>
      <c r="E29" s="76">
        <v>45718</v>
      </c>
      <c r="F29" s="77" t="s">
        <v>64</v>
      </c>
      <c r="G29" s="78" t="s">
        <v>10</v>
      </c>
      <c r="H29" s="78">
        <v>3.4592999999999999E-2</v>
      </c>
      <c r="I29" s="78">
        <v>48.582999999999998</v>
      </c>
      <c r="J29" s="78">
        <v>21.797000000000001</v>
      </c>
      <c r="K29" s="78">
        <v>139.19</v>
      </c>
      <c r="L29" s="78">
        <v>1.4661</v>
      </c>
      <c r="M29" s="78">
        <v>22.228000000000002</v>
      </c>
      <c r="N29" s="78">
        <v>29.449000000000002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 t="e">
        <f>AVERAGE(G6:G29)</f>
        <v>#DIV/0!</v>
      </c>
      <c r="H31" s="14">
        <f>AVERAGE(H6:H29)</f>
        <v>1.5756779166666665E-2</v>
      </c>
      <c r="I31" s="14">
        <f>MAX(I6:I29)</f>
        <v>68.588999999999999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30" priority="1" operator="greaterThan">
      <formula>$K$32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27969-1321-4E9D-9DB5-3800F685107F}">
  <dimension ref="A1:O39"/>
  <sheetViews>
    <sheetView workbookViewId="0">
      <selection activeCell="E6" sqref="E6:N29"/>
    </sheetView>
  </sheetViews>
  <sheetFormatPr baseColWidth="10" defaultRowHeight="15"/>
  <cols>
    <col min="1" max="2" width="11" style="19"/>
    <col min="3" max="3" width="23.25" style="19" bestFit="1" customWidth="1"/>
    <col min="4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45736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45736</v>
      </c>
      <c r="F6" s="77" t="s">
        <v>37</v>
      </c>
      <c r="G6" s="78">
        <v>1.4173E-2</v>
      </c>
      <c r="H6" s="78">
        <v>1.2828000000000001E-2</v>
      </c>
      <c r="I6" s="78">
        <v>297.71999999999997</v>
      </c>
      <c r="J6" s="78">
        <v>18.864999999999998</v>
      </c>
      <c r="K6" s="78">
        <v>83.83</v>
      </c>
      <c r="L6" s="78">
        <v>4.774</v>
      </c>
      <c r="M6" s="78">
        <v>15.24</v>
      </c>
      <c r="N6" s="78">
        <v>54.930999999999997</v>
      </c>
    </row>
    <row r="7" spans="1:15" ht="15.75" thickBot="1">
      <c r="A7" s="18"/>
      <c r="B7" s="18"/>
      <c r="C7" s="18"/>
      <c r="D7" s="18"/>
      <c r="E7" s="76">
        <v>45736</v>
      </c>
      <c r="F7" s="77" t="s">
        <v>38</v>
      </c>
      <c r="G7" s="78">
        <v>1.5167999999999999E-2</v>
      </c>
      <c r="H7" s="78">
        <v>1.1660999999999999E-2</v>
      </c>
      <c r="I7" s="78">
        <v>366.09000000000003</v>
      </c>
      <c r="J7" s="78">
        <v>17.812000000000001</v>
      </c>
      <c r="K7" s="78">
        <v>95.174000000000007</v>
      </c>
      <c r="L7" s="78">
        <v>4.0339</v>
      </c>
      <c r="M7" s="78">
        <v>14.942</v>
      </c>
      <c r="N7" s="78">
        <v>60.933</v>
      </c>
    </row>
    <row r="8" spans="1:15" ht="15.75" thickBot="1">
      <c r="A8" s="18"/>
      <c r="B8" s="47" t="s">
        <v>12</v>
      </c>
      <c r="C8" s="47"/>
      <c r="D8" s="18"/>
      <c r="E8" s="76">
        <v>45736</v>
      </c>
      <c r="F8" s="77" t="s">
        <v>39</v>
      </c>
      <c r="G8" s="78">
        <v>1.9116999999999999E-2</v>
      </c>
      <c r="H8" s="78">
        <v>1.0066E-2</v>
      </c>
      <c r="I8" s="78">
        <v>303.36</v>
      </c>
      <c r="J8" s="78">
        <v>17.350999999999999</v>
      </c>
      <c r="K8" s="78">
        <v>113.03</v>
      </c>
      <c r="L8" s="78">
        <v>4.6851000000000003</v>
      </c>
      <c r="M8" s="78">
        <v>14.821</v>
      </c>
      <c r="N8" s="78">
        <v>69.652000000000001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45736</v>
      </c>
      <c r="F9" s="77" t="s">
        <v>40</v>
      </c>
      <c r="G9" s="78">
        <v>1.7819000000000002E-2</v>
      </c>
      <c r="H9" s="78">
        <v>9.7481000000000009E-3</v>
      </c>
      <c r="I9" s="78">
        <v>229.58</v>
      </c>
      <c r="J9" s="78">
        <v>16.47</v>
      </c>
      <c r="K9" s="78">
        <v>95.834999999999994</v>
      </c>
      <c r="L9" s="78">
        <v>5.0625999999999998</v>
      </c>
      <c r="M9" s="78">
        <v>14.169</v>
      </c>
      <c r="N9" s="78">
        <v>73.081999999999994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45736</v>
      </c>
      <c r="F10" s="77" t="s">
        <v>41</v>
      </c>
      <c r="G10" s="78">
        <v>1.8048000000000002E-2</v>
      </c>
      <c r="H10" s="78">
        <v>8.9251E-3</v>
      </c>
      <c r="I10" s="78">
        <v>221.29999999999998</v>
      </c>
      <c r="J10" s="78">
        <v>16.216000000000001</v>
      </c>
      <c r="K10" s="78">
        <v>95.819000000000003</v>
      </c>
      <c r="L10" s="78">
        <v>5.3967000000000001</v>
      </c>
      <c r="M10" s="78">
        <v>13.736000000000001</v>
      </c>
      <c r="N10" s="78">
        <v>71.87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45736</v>
      </c>
      <c r="F11" s="77" t="s">
        <v>42</v>
      </c>
      <c r="G11" s="78">
        <v>1.7471E-2</v>
      </c>
      <c r="H11" s="78">
        <v>8.4907000000000003E-3</v>
      </c>
      <c r="I11" s="78">
        <v>223.01999999999998</v>
      </c>
      <c r="J11" s="78">
        <v>15.773</v>
      </c>
      <c r="K11" s="78">
        <v>92.436999999999998</v>
      </c>
      <c r="L11" s="78">
        <v>4.8860999999999999</v>
      </c>
      <c r="M11" s="78">
        <v>13.236000000000001</v>
      </c>
      <c r="N11" s="78">
        <v>72.209999999999994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45736</v>
      </c>
      <c r="F12" s="77" t="s">
        <v>43</v>
      </c>
      <c r="G12" s="78">
        <v>1.7787000000000001E-2</v>
      </c>
      <c r="H12" s="78">
        <v>9.2011999999999997E-3</v>
      </c>
      <c r="I12" s="78">
        <v>214.45</v>
      </c>
      <c r="J12" s="78">
        <v>15.532</v>
      </c>
      <c r="K12" s="78">
        <v>96.591999999999999</v>
      </c>
      <c r="L12" s="78">
        <v>4.8132999999999999</v>
      </c>
      <c r="M12" s="78">
        <v>12.923999999999999</v>
      </c>
      <c r="N12" s="78">
        <v>69.147000000000006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45736</v>
      </c>
      <c r="F13" s="77" t="s">
        <v>44</v>
      </c>
      <c r="G13" s="78">
        <v>1.78E-2</v>
      </c>
      <c r="H13" s="78">
        <v>1.2156999999999999E-2</v>
      </c>
      <c r="I13" s="78">
        <v>221.51999999999998</v>
      </c>
      <c r="J13" s="78">
        <v>15.148</v>
      </c>
      <c r="K13" s="78">
        <v>103.64</v>
      </c>
      <c r="L13" s="78">
        <v>5.2904999999999998</v>
      </c>
      <c r="M13" s="78">
        <v>12.667999999999999</v>
      </c>
      <c r="N13" s="78">
        <v>57.718000000000004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45736</v>
      </c>
      <c r="F14" s="77" t="s">
        <v>45</v>
      </c>
      <c r="G14" s="78">
        <v>1.7052999999999999E-2</v>
      </c>
      <c r="H14" s="78">
        <v>1.6587999999999999E-2</v>
      </c>
      <c r="I14" s="78">
        <v>265.18</v>
      </c>
      <c r="J14" s="78">
        <v>14.782</v>
      </c>
      <c r="K14" s="78">
        <v>112.4</v>
      </c>
      <c r="L14" s="78">
        <v>4.8544</v>
      </c>
      <c r="M14" s="78">
        <v>12.303000000000001</v>
      </c>
      <c r="N14" s="78">
        <v>61.920999999999999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45736</v>
      </c>
      <c r="F15" s="77" t="s">
        <v>46</v>
      </c>
      <c r="G15" s="78">
        <v>1.8994E-2</v>
      </c>
      <c r="H15" s="78">
        <v>1.6344999999999998E-2</v>
      </c>
      <c r="I15" s="78">
        <v>263.73</v>
      </c>
      <c r="J15" s="78">
        <v>14.724</v>
      </c>
      <c r="K15" s="78">
        <v>119.04</v>
      </c>
      <c r="L15" s="78">
        <v>5.4436</v>
      </c>
      <c r="M15" s="78">
        <v>12.93</v>
      </c>
      <c r="N15" s="78">
        <v>59.207999999999998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45736</v>
      </c>
      <c r="F16" s="77" t="s">
        <v>47</v>
      </c>
      <c r="G16" s="78">
        <v>2.2096999999999999E-2</v>
      </c>
      <c r="H16" s="78">
        <v>1.4786000000000001E-2</v>
      </c>
      <c r="I16" s="78">
        <v>286.75</v>
      </c>
      <c r="J16" s="78">
        <v>15.266</v>
      </c>
      <c r="K16" s="78">
        <v>116.2</v>
      </c>
      <c r="L16" s="78">
        <v>5.2464000000000004</v>
      </c>
      <c r="M16" s="78">
        <v>13.54</v>
      </c>
      <c r="N16" s="78">
        <v>57.389000000000003</v>
      </c>
    </row>
    <row r="17" spans="1:15">
      <c r="A17" s="18"/>
      <c r="B17" s="18"/>
      <c r="C17" s="18"/>
      <c r="D17" s="18"/>
      <c r="E17" s="76">
        <v>45736</v>
      </c>
      <c r="F17" s="77" t="s">
        <v>48</v>
      </c>
      <c r="G17" s="78">
        <v>2.2173999999999999E-2</v>
      </c>
      <c r="H17" s="78">
        <v>1.3707E-2</v>
      </c>
      <c r="I17" s="78">
        <v>250.7</v>
      </c>
      <c r="J17" s="78">
        <v>16.225999999999999</v>
      </c>
      <c r="K17" s="78">
        <v>109.35</v>
      </c>
      <c r="L17" s="78">
        <v>5.6369999999999996</v>
      </c>
      <c r="M17" s="78">
        <v>14.93</v>
      </c>
      <c r="N17" s="78">
        <v>51.884999999999998</v>
      </c>
    </row>
    <row r="18" spans="1:15" ht="15.75" thickBot="1">
      <c r="A18" s="18"/>
      <c r="B18" s="18"/>
      <c r="C18" s="18"/>
      <c r="D18" s="18"/>
      <c r="E18" s="76">
        <v>45736</v>
      </c>
      <c r="F18" s="77" t="s">
        <v>49</v>
      </c>
      <c r="G18" s="78">
        <v>2.6946999999999999E-2</v>
      </c>
      <c r="H18" s="78">
        <v>1.2963000000000001E-2</v>
      </c>
      <c r="I18" s="78">
        <v>240.46</v>
      </c>
      <c r="J18" s="78">
        <v>17.646999999999998</v>
      </c>
      <c r="K18" s="78">
        <v>121.8</v>
      </c>
      <c r="L18" s="78">
        <v>5.3761999999999999</v>
      </c>
      <c r="M18" s="78">
        <v>16.440000000000001</v>
      </c>
      <c r="N18" s="78">
        <v>46.707000000000001</v>
      </c>
    </row>
    <row r="19" spans="1:15">
      <c r="A19" s="18"/>
      <c r="B19" s="48"/>
      <c r="C19" s="49" t="s">
        <v>25</v>
      </c>
      <c r="D19" s="18"/>
      <c r="E19" s="76">
        <v>45736</v>
      </c>
      <c r="F19" s="77" t="s">
        <v>50</v>
      </c>
      <c r="G19" s="78">
        <v>1.9803000000000001E-2</v>
      </c>
      <c r="H19" s="78">
        <v>1.2913000000000001E-2</v>
      </c>
      <c r="I19" s="78">
        <v>30.983000000000001</v>
      </c>
      <c r="J19" s="78">
        <v>18.725000000000001</v>
      </c>
      <c r="K19" s="78">
        <v>83.753</v>
      </c>
      <c r="L19" s="78">
        <v>6.2401</v>
      </c>
      <c r="M19" s="78">
        <v>16.135000000000002</v>
      </c>
      <c r="N19" s="78">
        <v>49.307000000000002</v>
      </c>
    </row>
    <row r="20" spans="1:15" ht="15.75" thickBot="1">
      <c r="A20" s="18"/>
      <c r="B20" s="41"/>
      <c r="C20" s="50"/>
      <c r="D20" s="18"/>
      <c r="E20" s="76">
        <v>45736</v>
      </c>
      <c r="F20" s="77" t="s">
        <v>51</v>
      </c>
      <c r="G20" s="78">
        <v>2.2571999999999998E-2</v>
      </c>
      <c r="H20" s="78">
        <v>1.4E-2</v>
      </c>
      <c r="I20" s="78">
        <v>1.57</v>
      </c>
      <c r="J20" s="78">
        <v>19.088000000000001</v>
      </c>
      <c r="K20" s="78">
        <v>91.242000000000004</v>
      </c>
      <c r="L20" s="78">
        <v>5.9858000000000002</v>
      </c>
      <c r="M20" s="78">
        <v>16.152000000000001</v>
      </c>
      <c r="N20" s="78">
        <v>49.625999999999998</v>
      </c>
    </row>
    <row r="21" spans="1:15">
      <c r="A21" s="18"/>
      <c r="B21" s="38"/>
      <c r="C21" s="40" t="s">
        <v>26</v>
      </c>
      <c r="D21" s="18"/>
      <c r="E21" s="76">
        <v>45736</v>
      </c>
      <c r="F21" s="77" t="s">
        <v>52</v>
      </c>
      <c r="G21" s="78">
        <v>2.4247999999999999E-2</v>
      </c>
      <c r="H21" s="78">
        <v>1.3879000000000001E-2</v>
      </c>
      <c r="I21" s="78">
        <v>209.51</v>
      </c>
      <c r="J21" s="78">
        <v>20.225000000000001</v>
      </c>
      <c r="K21" s="78">
        <v>106.81</v>
      </c>
      <c r="L21" s="78">
        <v>5.2000999999999999</v>
      </c>
      <c r="M21" s="78">
        <v>17.373000000000001</v>
      </c>
      <c r="N21" s="78">
        <v>44.347999999999999</v>
      </c>
    </row>
    <row r="22" spans="1:15" ht="15.75" thickBot="1">
      <c r="A22" s="18"/>
      <c r="B22" s="39"/>
      <c r="C22" s="41"/>
      <c r="D22" s="18"/>
      <c r="E22" s="76">
        <v>45736</v>
      </c>
      <c r="F22" s="77" t="s">
        <v>53</v>
      </c>
      <c r="G22" s="78">
        <v>1.8339000000000001E-2</v>
      </c>
      <c r="H22" s="78">
        <v>1.3828E-2</v>
      </c>
      <c r="I22" s="78">
        <v>38.115000000000002</v>
      </c>
      <c r="J22" s="78">
        <v>20.436</v>
      </c>
      <c r="K22" s="78">
        <v>68.981999999999999</v>
      </c>
      <c r="L22" s="78">
        <v>6.7773000000000003</v>
      </c>
      <c r="M22" s="78">
        <v>16.285</v>
      </c>
      <c r="N22" s="78">
        <v>47.433999999999997</v>
      </c>
    </row>
    <row r="23" spans="1:15">
      <c r="A23" s="18"/>
      <c r="B23" s="18"/>
      <c r="C23" s="18"/>
      <c r="D23" s="18"/>
      <c r="E23" s="76">
        <v>45736</v>
      </c>
      <c r="F23" s="77" t="s">
        <v>54</v>
      </c>
      <c r="G23" s="78">
        <v>1.9911000000000002E-2</v>
      </c>
      <c r="H23" s="78">
        <v>1.3849E-2</v>
      </c>
      <c r="I23" s="78">
        <v>1.4771000000000001</v>
      </c>
      <c r="J23" s="78">
        <v>19.847999999999999</v>
      </c>
      <c r="K23" s="78">
        <v>78.492999999999995</v>
      </c>
      <c r="L23" s="78">
        <v>6.4291999999999998</v>
      </c>
      <c r="M23" s="78">
        <v>16</v>
      </c>
      <c r="N23" s="78">
        <v>47.404000000000003</v>
      </c>
    </row>
    <row r="24" spans="1:15">
      <c r="A24" s="18"/>
      <c r="B24" s="18"/>
      <c r="C24" s="18"/>
      <c r="D24" s="18"/>
      <c r="E24" s="76">
        <v>45736</v>
      </c>
      <c r="F24" s="77" t="s">
        <v>55</v>
      </c>
      <c r="G24" s="78">
        <v>1.8407E-2</v>
      </c>
      <c r="H24" s="78">
        <v>1.4041E-2</v>
      </c>
      <c r="I24" s="78">
        <v>180.28</v>
      </c>
      <c r="J24" s="78">
        <v>19.385999999999999</v>
      </c>
      <c r="K24" s="78">
        <v>74.843999999999994</v>
      </c>
      <c r="L24" s="78">
        <v>6.0513000000000003</v>
      </c>
      <c r="M24" s="78">
        <v>14.824</v>
      </c>
      <c r="N24" s="78">
        <v>53.018000000000001</v>
      </c>
    </row>
    <row r="25" spans="1:15">
      <c r="A25" s="18"/>
      <c r="B25" s="18"/>
      <c r="C25" s="18"/>
      <c r="D25" s="18"/>
      <c r="E25" s="76">
        <v>45736</v>
      </c>
      <c r="F25" s="77" t="s">
        <v>56</v>
      </c>
      <c r="G25" s="78">
        <v>1.6687E-2</v>
      </c>
      <c r="H25" s="78">
        <v>1.4423E-2</v>
      </c>
      <c r="I25" s="78">
        <v>147.07</v>
      </c>
      <c r="J25" s="78">
        <v>17.625</v>
      </c>
      <c r="K25" s="78">
        <v>79.2</v>
      </c>
      <c r="L25" s="78">
        <v>6.3933</v>
      </c>
      <c r="M25" s="78">
        <v>12.656000000000001</v>
      </c>
      <c r="N25" s="78">
        <v>62.892000000000003</v>
      </c>
    </row>
    <row r="26" spans="1:15">
      <c r="A26" s="18"/>
      <c r="B26" s="18"/>
      <c r="C26" s="18"/>
      <c r="D26" s="18"/>
      <c r="E26" s="76">
        <v>45736</v>
      </c>
      <c r="F26" s="77" t="s">
        <v>57</v>
      </c>
      <c r="G26" s="78">
        <v>1.6177E-2</v>
      </c>
      <c r="H26" s="78">
        <v>1.4452E-2</v>
      </c>
      <c r="I26" s="78">
        <v>107.69</v>
      </c>
      <c r="J26" s="78">
        <v>15.502000000000001</v>
      </c>
      <c r="K26" s="78">
        <v>76.923000000000002</v>
      </c>
      <c r="L26" s="78">
        <v>5.7553000000000001</v>
      </c>
      <c r="M26" s="78">
        <v>11.249000000000001</v>
      </c>
      <c r="N26" s="78">
        <v>67.867999999999995</v>
      </c>
    </row>
    <row r="27" spans="1:15">
      <c r="A27" s="18"/>
      <c r="B27" s="18"/>
      <c r="C27" s="18"/>
      <c r="D27" s="18"/>
      <c r="E27" s="76">
        <v>45736</v>
      </c>
      <c r="F27" s="77" t="s">
        <v>58</v>
      </c>
      <c r="G27" s="78">
        <v>1.3814999999999999E-2</v>
      </c>
      <c r="H27" s="78">
        <v>1.5131E-2</v>
      </c>
      <c r="I27" s="78">
        <v>88.629000000000005</v>
      </c>
      <c r="J27" s="78">
        <v>14.191000000000001</v>
      </c>
      <c r="K27" s="78">
        <v>80.816999999999993</v>
      </c>
      <c r="L27" s="78">
        <v>4.8983999999999996</v>
      </c>
      <c r="M27" s="78">
        <v>10.861000000000001</v>
      </c>
      <c r="N27" s="78">
        <v>70.656999999999996</v>
      </c>
    </row>
    <row r="28" spans="1:15">
      <c r="A28" s="18"/>
      <c r="B28" s="18"/>
      <c r="C28" s="18"/>
      <c r="D28" s="18"/>
      <c r="E28" s="76">
        <v>45736</v>
      </c>
      <c r="F28" s="77" t="s">
        <v>59</v>
      </c>
      <c r="G28" s="78">
        <v>1.6404999999999999E-2</v>
      </c>
      <c r="H28" s="78">
        <v>1.4349000000000001E-2</v>
      </c>
      <c r="I28" s="78">
        <v>69.378999999999991</v>
      </c>
      <c r="J28" s="78">
        <v>13.648999999999999</v>
      </c>
      <c r="K28" s="78">
        <v>108.41</v>
      </c>
      <c r="L28" s="78">
        <v>4.5286</v>
      </c>
      <c r="M28" s="78">
        <v>10.894</v>
      </c>
      <c r="N28" s="78">
        <v>70.888999999999996</v>
      </c>
    </row>
    <row r="29" spans="1:15">
      <c r="A29" s="18"/>
      <c r="B29" s="18"/>
      <c r="C29" s="18"/>
      <c r="D29" s="18"/>
      <c r="E29" s="76">
        <v>45736</v>
      </c>
      <c r="F29" s="77" t="s">
        <v>64</v>
      </c>
      <c r="G29" s="78">
        <v>1.4806E-2</v>
      </c>
      <c r="H29" s="78">
        <v>1.4186000000000001E-2</v>
      </c>
      <c r="I29" s="78">
        <v>72.246000000000009</v>
      </c>
      <c r="J29" s="78">
        <v>13.198</v>
      </c>
      <c r="K29" s="78">
        <v>104.05</v>
      </c>
      <c r="L29" s="78">
        <v>4.4751000000000003</v>
      </c>
      <c r="M29" s="78">
        <v>10.617000000000001</v>
      </c>
      <c r="N29" s="78">
        <v>73.037999999999997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1.8575750000000002E-2</v>
      </c>
      <c r="H31" s="14">
        <f>AVERAGE(H6:H29)</f>
        <v>1.3021545833333335E-2</v>
      </c>
      <c r="I31" s="14">
        <f>MAX(I6:I29)</f>
        <v>366.09000000000003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12" priority="1" operator="greaterThan">
      <formula>$K$32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8F81-F197-42BE-A918-F3105BF67EE2}">
  <dimension ref="A1:O39"/>
  <sheetViews>
    <sheetView topLeftCell="A13" workbookViewId="0">
      <selection activeCell="E6" sqref="E6:N29"/>
    </sheetView>
  </sheetViews>
  <sheetFormatPr baseColWidth="10" defaultRowHeight="15"/>
  <cols>
    <col min="1" max="2" width="11" style="19"/>
    <col min="3" max="3" width="23.25" style="19" bestFit="1" customWidth="1"/>
    <col min="4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45737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45737</v>
      </c>
      <c r="F6" s="77" t="s">
        <v>37</v>
      </c>
      <c r="G6" s="78">
        <v>1.6466999999999999E-2</v>
      </c>
      <c r="H6" s="78">
        <v>1.2201999999999999E-2</v>
      </c>
      <c r="I6" s="78">
        <v>66.72699999999999</v>
      </c>
      <c r="J6" s="78">
        <v>12.935</v>
      </c>
      <c r="K6" s="78">
        <v>109.14</v>
      </c>
      <c r="L6" s="78">
        <v>4.3357000000000001</v>
      </c>
      <c r="M6" s="78">
        <v>10.363</v>
      </c>
      <c r="N6" s="78">
        <v>75.7</v>
      </c>
    </row>
    <row r="7" spans="1:15" ht="15.75" thickBot="1">
      <c r="A7" s="18"/>
      <c r="B7" s="18"/>
      <c r="C7" s="18"/>
      <c r="D7" s="18"/>
      <c r="E7" s="76">
        <v>45737</v>
      </c>
      <c r="F7" s="77" t="s">
        <v>38</v>
      </c>
      <c r="G7" s="78">
        <v>2.2085E-2</v>
      </c>
      <c r="H7" s="78">
        <v>8.6271999999999998E-3</v>
      </c>
      <c r="I7" s="78">
        <v>69.597000000000008</v>
      </c>
      <c r="J7" s="78">
        <v>12.468999999999999</v>
      </c>
      <c r="K7" s="78">
        <v>124.66</v>
      </c>
      <c r="L7" s="78">
        <v>3.7338</v>
      </c>
      <c r="M7" s="78">
        <v>10.146000000000001</v>
      </c>
      <c r="N7" s="78">
        <v>77.927999999999997</v>
      </c>
    </row>
    <row r="8" spans="1:15" ht="15.75" thickBot="1">
      <c r="A8" s="18"/>
      <c r="B8" s="47" t="s">
        <v>12</v>
      </c>
      <c r="C8" s="47"/>
      <c r="D8" s="18"/>
      <c r="E8" s="76">
        <v>45737</v>
      </c>
      <c r="F8" s="77" t="s">
        <v>39</v>
      </c>
      <c r="G8" s="78">
        <v>2.1690999999999998E-2</v>
      </c>
      <c r="H8" s="78">
        <v>8.0751E-3</v>
      </c>
      <c r="I8" s="78">
        <v>67.016999999999996</v>
      </c>
      <c r="J8" s="78">
        <v>12.05</v>
      </c>
      <c r="K8" s="78">
        <v>124.82</v>
      </c>
      <c r="L8" s="78">
        <v>3.2176999999999998</v>
      </c>
      <c r="M8" s="78">
        <v>9.8651</v>
      </c>
      <c r="N8" s="78">
        <v>79.671999999999997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45737</v>
      </c>
      <c r="F9" s="77" t="s">
        <v>40</v>
      </c>
      <c r="G9" s="78">
        <v>1.7160000000000002E-2</v>
      </c>
      <c r="H9" s="78">
        <v>7.8487999999999995E-3</v>
      </c>
      <c r="I9" s="78">
        <v>72.224999999999994</v>
      </c>
      <c r="J9" s="78">
        <v>11.699</v>
      </c>
      <c r="K9" s="78">
        <v>129.47999999999999</v>
      </c>
      <c r="L9" s="78">
        <v>2.3409</v>
      </c>
      <c r="M9" s="78">
        <v>9.6304999999999996</v>
      </c>
      <c r="N9" s="78">
        <v>80.795000000000002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45737</v>
      </c>
      <c r="F10" s="77" t="s">
        <v>41</v>
      </c>
      <c r="G10" s="78">
        <v>1.4246999999999999E-2</v>
      </c>
      <c r="H10" s="78">
        <v>8.5991000000000001E-3</v>
      </c>
      <c r="I10" s="78">
        <v>73.998999999999995</v>
      </c>
      <c r="J10" s="78">
        <v>11.458</v>
      </c>
      <c r="K10" s="78">
        <v>205.35</v>
      </c>
      <c r="L10" s="78">
        <v>1.6071</v>
      </c>
      <c r="M10" s="78">
        <v>9.2736000000000001</v>
      </c>
      <c r="N10" s="78">
        <v>80.105999999999995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45737</v>
      </c>
      <c r="F11" s="77" t="s">
        <v>42</v>
      </c>
      <c r="G11" s="78">
        <v>2.0490000000000001E-2</v>
      </c>
      <c r="H11" s="78">
        <v>8.9785000000000004E-3</v>
      </c>
      <c r="I11" s="78">
        <v>70.366</v>
      </c>
      <c r="J11" s="78">
        <v>10.875999999999999</v>
      </c>
      <c r="K11" s="78">
        <v>275.54000000000002</v>
      </c>
      <c r="L11" s="78">
        <v>1.8110999999999999</v>
      </c>
      <c r="M11" s="78">
        <v>8.5404999999999998</v>
      </c>
      <c r="N11" s="78">
        <v>81.296000000000006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45737</v>
      </c>
      <c r="F12" s="77" t="s">
        <v>43</v>
      </c>
      <c r="G12" s="78">
        <v>1.3688000000000001E-2</v>
      </c>
      <c r="H12" s="78">
        <v>8.9911999999999995E-3</v>
      </c>
      <c r="I12" s="78">
        <v>67.861000000000004</v>
      </c>
      <c r="J12" s="78">
        <v>10.442</v>
      </c>
      <c r="K12" s="78">
        <v>264.26</v>
      </c>
      <c r="L12" s="78">
        <v>0.82657000000000003</v>
      </c>
      <c r="M12" s="78">
        <v>8.2624999999999993</v>
      </c>
      <c r="N12" s="78">
        <v>82.456999999999994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45737</v>
      </c>
      <c r="F13" s="77" t="s">
        <v>44</v>
      </c>
      <c r="G13" s="78">
        <v>6.9492E-3</v>
      </c>
      <c r="H13" s="78">
        <v>1.5566E-2</v>
      </c>
      <c r="I13" s="78">
        <v>70.548000000000002</v>
      </c>
      <c r="J13" s="78">
        <v>10.124000000000001</v>
      </c>
      <c r="K13" s="78">
        <v>123.22</v>
      </c>
      <c r="L13" s="78">
        <v>1.4850000000000001</v>
      </c>
      <c r="M13" s="78">
        <v>8.5024999999999995</v>
      </c>
      <c r="N13" s="78">
        <v>84.582999999999998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45737</v>
      </c>
      <c r="F14" s="77" t="s">
        <v>45</v>
      </c>
      <c r="G14" s="78">
        <v>6.1342000000000002E-3</v>
      </c>
      <c r="H14" s="78">
        <v>1.8581E-2</v>
      </c>
      <c r="I14" s="78">
        <v>71.040000000000006</v>
      </c>
      <c r="J14" s="78">
        <v>10.125999999999999</v>
      </c>
      <c r="K14" s="78">
        <v>155.57</v>
      </c>
      <c r="L14" s="78">
        <v>1.0243</v>
      </c>
      <c r="M14" s="78">
        <v>10.068</v>
      </c>
      <c r="N14" s="78">
        <v>79.495000000000005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45737</v>
      </c>
      <c r="F15" s="77" t="s">
        <v>46</v>
      </c>
      <c r="G15" s="78">
        <v>8.5795000000000003E-3</v>
      </c>
      <c r="H15" s="78">
        <v>2.2263999999999999E-2</v>
      </c>
      <c r="I15" s="78">
        <v>93.740000000000009</v>
      </c>
      <c r="J15" s="78">
        <v>11.180999999999999</v>
      </c>
      <c r="K15" s="78">
        <v>133.65</v>
      </c>
      <c r="L15" s="78">
        <v>1.2736000000000001</v>
      </c>
      <c r="M15" s="78">
        <v>12.398</v>
      </c>
      <c r="N15" s="78">
        <v>68.293000000000006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45737</v>
      </c>
      <c r="F16" s="77" t="s">
        <v>47</v>
      </c>
      <c r="G16" s="78">
        <v>1.4567999999999999E-2</v>
      </c>
      <c r="H16" s="78">
        <v>1.8613999999999999E-2</v>
      </c>
      <c r="I16" s="78">
        <v>53.048999999999999</v>
      </c>
      <c r="J16" s="78">
        <v>13.05</v>
      </c>
      <c r="K16" s="78">
        <v>125.76</v>
      </c>
      <c r="L16" s="78">
        <v>1.7062999999999999</v>
      </c>
      <c r="M16" s="78">
        <v>14.634</v>
      </c>
      <c r="N16" s="78">
        <v>58.503</v>
      </c>
    </row>
    <row r="17" spans="1:15">
      <c r="A17" s="18"/>
      <c r="B17" s="18"/>
      <c r="C17" s="18"/>
      <c r="D17" s="18"/>
      <c r="E17" s="76">
        <v>45737</v>
      </c>
      <c r="F17" s="77" t="s">
        <v>48</v>
      </c>
      <c r="G17" s="78">
        <v>2.4933E-2</v>
      </c>
      <c r="H17" s="78">
        <v>1.7010999999999998E-2</v>
      </c>
      <c r="I17" s="78">
        <v>1.1569</v>
      </c>
      <c r="J17" s="78">
        <v>14.859</v>
      </c>
      <c r="K17" s="78">
        <v>87.614000000000004</v>
      </c>
      <c r="L17" s="78">
        <v>2.2915000000000001</v>
      </c>
      <c r="M17" s="78">
        <v>17.645</v>
      </c>
      <c r="N17" s="78">
        <v>45.723999999999997</v>
      </c>
    </row>
    <row r="18" spans="1:15" ht="15.75" thickBot="1">
      <c r="A18" s="18"/>
      <c r="B18" s="18"/>
      <c r="C18" s="18"/>
      <c r="D18" s="18"/>
      <c r="E18" s="76">
        <v>45737</v>
      </c>
      <c r="F18" s="77" t="s">
        <v>49</v>
      </c>
      <c r="G18" s="78">
        <v>2.6331E-2</v>
      </c>
      <c r="H18" s="78">
        <v>2.1329999999999998E-2</v>
      </c>
      <c r="I18" s="78">
        <v>98.921999999999997</v>
      </c>
      <c r="J18" s="78">
        <v>17.263999999999999</v>
      </c>
      <c r="K18" s="78">
        <v>90.731999999999999</v>
      </c>
      <c r="L18" s="78">
        <v>2.4413999999999998</v>
      </c>
      <c r="M18" s="78">
        <v>21.122</v>
      </c>
      <c r="N18" s="78">
        <v>33.067999999999998</v>
      </c>
    </row>
    <row r="19" spans="1:15">
      <c r="A19" s="18"/>
      <c r="B19" s="48"/>
      <c r="C19" s="49" t="s">
        <v>25</v>
      </c>
      <c r="D19" s="18"/>
      <c r="E19" s="76">
        <v>45737</v>
      </c>
      <c r="F19" s="77" t="s">
        <v>50</v>
      </c>
      <c r="G19" s="78">
        <v>3.9593000000000003E-2</v>
      </c>
      <c r="H19" s="78">
        <v>1.4121999999999999E-2</v>
      </c>
      <c r="I19" s="78">
        <v>126.92999999999999</v>
      </c>
      <c r="J19" s="78">
        <v>20.251999999999999</v>
      </c>
      <c r="K19" s="78">
        <v>228.83</v>
      </c>
      <c r="L19" s="78">
        <v>2.9260999999999999</v>
      </c>
      <c r="M19" s="78">
        <v>25.151</v>
      </c>
      <c r="N19" s="78">
        <v>19.47</v>
      </c>
    </row>
    <row r="20" spans="1:15" ht="15.75" thickBot="1">
      <c r="A20" s="18"/>
      <c r="B20" s="41"/>
      <c r="C20" s="50"/>
      <c r="D20" s="18"/>
      <c r="E20" s="76">
        <v>45737</v>
      </c>
      <c r="F20" s="77" t="s">
        <v>51</v>
      </c>
      <c r="G20" s="78">
        <v>4.4450999999999997E-2</v>
      </c>
      <c r="H20" s="78">
        <v>9.6431999999999993E-3</v>
      </c>
      <c r="I20" s="78">
        <v>79.033999999999992</v>
      </c>
      <c r="J20" s="78">
        <v>21.248999999999999</v>
      </c>
      <c r="K20" s="78">
        <v>254.4</v>
      </c>
      <c r="L20" s="78">
        <v>4.4345999999999997</v>
      </c>
      <c r="M20" s="78">
        <v>26.765999999999998</v>
      </c>
      <c r="N20" s="78">
        <v>15.57</v>
      </c>
    </row>
    <row r="21" spans="1:15">
      <c r="A21" s="18"/>
      <c r="B21" s="38"/>
      <c r="C21" s="40" t="s">
        <v>26</v>
      </c>
      <c r="D21" s="18"/>
      <c r="E21" s="76">
        <v>45737</v>
      </c>
      <c r="F21" s="77" t="s">
        <v>52</v>
      </c>
      <c r="G21" s="78">
        <v>3.9211000000000003E-2</v>
      </c>
      <c r="H21" s="78">
        <v>9.9212999999999992E-3</v>
      </c>
      <c r="I21" s="78">
        <v>71.665000000000006</v>
      </c>
      <c r="J21" s="78">
        <v>21.135000000000002</v>
      </c>
      <c r="K21" s="78">
        <v>230.97</v>
      </c>
      <c r="L21" s="78">
        <v>4.8278999999999996</v>
      </c>
      <c r="M21" s="78">
        <v>27.143999999999998</v>
      </c>
      <c r="N21" s="78">
        <v>15.247</v>
      </c>
    </row>
    <row r="22" spans="1:15" ht="15.75" thickBot="1">
      <c r="A22" s="18"/>
      <c r="B22" s="39"/>
      <c r="C22" s="41"/>
      <c r="D22" s="18"/>
      <c r="E22" s="76">
        <v>45737</v>
      </c>
      <c r="F22" s="77" t="s">
        <v>53</v>
      </c>
      <c r="G22" s="78">
        <v>4.3966999999999999E-2</v>
      </c>
      <c r="H22" s="78">
        <v>9.8311000000000006E-3</v>
      </c>
      <c r="I22" s="78">
        <v>66.067000000000007</v>
      </c>
      <c r="J22" s="78">
        <v>21.306000000000001</v>
      </c>
      <c r="K22" s="78">
        <v>248.97</v>
      </c>
      <c r="L22" s="78">
        <v>4.1830999999999996</v>
      </c>
      <c r="M22" s="78">
        <v>27.576000000000001</v>
      </c>
      <c r="N22" s="78">
        <v>14.244999999999999</v>
      </c>
    </row>
    <row r="23" spans="1:15">
      <c r="A23" s="18"/>
      <c r="B23" s="18"/>
      <c r="C23" s="18"/>
      <c r="D23" s="18"/>
      <c r="E23" s="76">
        <v>45737</v>
      </c>
      <c r="F23" s="77" t="s">
        <v>54</v>
      </c>
      <c r="G23" s="78">
        <v>3.8183000000000002E-2</v>
      </c>
      <c r="H23" s="78">
        <v>1.1235E-2</v>
      </c>
      <c r="I23" s="78">
        <v>63.39</v>
      </c>
      <c r="J23" s="78">
        <v>21.292000000000002</v>
      </c>
      <c r="K23" s="78">
        <v>239.1</v>
      </c>
      <c r="L23" s="78">
        <v>4.3507999999999996</v>
      </c>
      <c r="M23" s="78">
        <v>27.594999999999999</v>
      </c>
      <c r="N23" s="78">
        <v>13.566000000000001</v>
      </c>
    </row>
    <row r="24" spans="1:15">
      <c r="A24" s="18"/>
      <c r="B24" s="18"/>
      <c r="C24" s="18"/>
      <c r="D24" s="18"/>
      <c r="E24" s="76">
        <v>45737</v>
      </c>
      <c r="F24" s="77" t="s">
        <v>55</v>
      </c>
      <c r="G24" s="78">
        <v>4.2234000000000001E-2</v>
      </c>
      <c r="H24" s="78">
        <v>1.187E-2</v>
      </c>
      <c r="I24" s="78">
        <v>77.477000000000004</v>
      </c>
      <c r="J24" s="78">
        <v>21.245999999999999</v>
      </c>
      <c r="K24" s="78">
        <v>241.52</v>
      </c>
      <c r="L24" s="78">
        <v>3.9592999999999998</v>
      </c>
      <c r="M24" s="78">
        <v>26.863</v>
      </c>
      <c r="N24" s="78">
        <v>14.007999999999999</v>
      </c>
    </row>
    <row r="25" spans="1:15">
      <c r="A25" s="18"/>
      <c r="B25" s="18"/>
      <c r="C25" s="18"/>
      <c r="D25" s="18"/>
      <c r="E25" s="76">
        <v>45737</v>
      </c>
      <c r="F25" s="77" t="s">
        <v>56</v>
      </c>
      <c r="G25" s="78">
        <v>3.6105999999999999E-2</v>
      </c>
      <c r="H25" s="78">
        <v>1.593E-2</v>
      </c>
      <c r="I25" s="78">
        <v>83.281999999999996</v>
      </c>
      <c r="J25" s="78">
        <v>21.128</v>
      </c>
      <c r="K25" s="78">
        <v>236.24</v>
      </c>
      <c r="L25" s="78">
        <v>3.0135999999999998</v>
      </c>
      <c r="M25" s="78">
        <v>26.021000000000001</v>
      </c>
      <c r="N25" s="78">
        <v>14.853</v>
      </c>
    </row>
    <row r="26" spans="1:15">
      <c r="A26" s="18"/>
      <c r="B26" s="18"/>
      <c r="C26" s="18"/>
      <c r="D26" s="18"/>
      <c r="E26" s="76">
        <v>45737</v>
      </c>
      <c r="F26" s="77" t="s">
        <v>57</v>
      </c>
      <c r="G26" s="78">
        <v>2.052E-2</v>
      </c>
      <c r="H26" s="78">
        <v>2.4532000000000002E-2</v>
      </c>
      <c r="I26" s="78">
        <v>83.316000000000003</v>
      </c>
      <c r="J26" s="78">
        <v>20.571000000000002</v>
      </c>
      <c r="K26" s="78">
        <v>228.27</v>
      </c>
      <c r="L26" s="78">
        <v>2.1229</v>
      </c>
      <c r="M26" s="78">
        <v>25.137</v>
      </c>
      <c r="N26" s="78">
        <v>16.675999999999998</v>
      </c>
    </row>
    <row r="27" spans="1:15">
      <c r="A27" s="18"/>
      <c r="B27" s="18"/>
      <c r="C27" s="18"/>
      <c r="D27" s="18"/>
      <c r="E27" s="76">
        <v>45737</v>
      </c>
      <c r="F27" s="77" t="s">
        <v>58</v>
      </c>
      <c r="G27" s="78">
        <v>1.1129E-2</v>
      </c>
      <c r="H27" s="78">
        <v>3.4272999999999998E-2</v>
      </c>
      <c r="I27" s="78">
        <v>73.100999999999999</v>
      </c>
      <c r="J27" s="78">
        <v>19.875</v>
      </c>
      <c r="K27" s="78">
        <v>218.85</v>
      </c>
      <c r="L27" s="78">
        <v>1.8093999999999999</v>
      </c>
      <c r="M27" s="78">
        <v>24.178000000000001</v>
      </c>
      <c r="N27" s="78">
        <v>18.077999999999999</v>
      </c>
    </row>
    <row r="28" spans="1:15">
      <c r="A28" s="18"/>
      <c r="B28" s="18"/>
      <c r="C28" s="18"/>
      <c r="D28" s="18"/>
      <c r="E28" s="76">
        <v>45737</v>
      </c>
      <c r="F28" s="77" t="s">
        <v>59</v>
      </c>
      <c r="G28" s="78">
        <v>1.7398E-2</v>
      </c>
      <c r="H28" s="78">
        <v>2.2504E-2</v>
      </c>
      <c r="I28" s="78">
        <v>83.22699999999999</v>
      </c>
      <c r="J28" s="78">
        <v>19.350999999999999</v>
      </c>
      <c r="K28" s="78">
        <v>187.7</v>
      </c>
      <c r="L28" s="78">
        <v>2.1886999999999999</v>
      </c>
      <c r="M28" s="78">
        <v>23.736000000000001</v>
      </c>
      <c r="N28" s="78">
        <v>18.178999999999998</v>
      </c>
    </row>
    <row r="29" spans="1:15">
      <c r="A29" s="18"/>
      <c r="B29" s="18"/>
      <c r="C29" s="18"/>
      <c r="D29" s="18"/>
      <c r="E29" s="76">
        <v>45737</v>
      </c>
      <c r="F29" s="77" t="s">
        <v>64</v>
      </c>
      <c r="G29" s="78">
        <v>1.0869999999999999E-2</v>
      </c>
      <c r="H29" s="78">
        <v>3.1212E-2</v>
      </c>
      <c r="I29" s="78">
        <v>59.899000000000001</v>
      </c>
      <c r="J29" s="78">
        <v>18.794</v>
      </c>
      <c r="K29" s="78">
        <v>103.1</v>
      </c>
      <c r="L29" s="78">
        <v>2.242</v>
      </c>
      <c r="M29" s="78">
        <v>21.231999999999999</v>
      </c>
      <c r="N29" s="78">
        <v>29.434999999999999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2.3207704166666673E-2</v>
      </c>
      <c r="H31" s="14">
        <f>AVERAGE(H6:H29)</f>
        <v>1.54900625E-2</v>
      </c>
      <c r="I31" s="14">
        <f>MAX(I6:I29)</f>
        <v>126.92999999999999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11" priority="1" operator="greaterThan">
      <formula>$K$32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265BA-2B73-420B-8E6F-74A7520F5480}">
  <dimension ref="A1:O39"/>
  <sheetViews>
    <sheetView topLeftCell="A10" workbookViewId="0">
      <selection activeCell="E6" sqref="E6:N29"/>
    </sheetView>
  </sheetViews>
  <sheetFormatPr baseColWidth="10" defaultRowHeight="14.25"/>
  <cols>
    <col min="3" max="3" width="23.25" bestFit="1" customWidth="1"/>
  </cols>
  <sheetData>
    <row r="1" spans="1:15" ht="21.75" thickBot="1">
      <c r="A1" s="1"/>
      <c r="B1" s="1"/>
      <c r="C1" s="1"/>
      <c r="D1" s="1"/>
      <c r="E1" s="44" t="s">
        <v>0</v>
      </c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15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5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5" ht="15.75" customHeight="1" thickBot="1">
      <c r="A4" s="1"/>
      <c r="B4" s="5" t="s">
        <v>1</v>
      </c>
      <c r="C4" s="6" t="str">
        <f>'[1]Datos Abanderados'!C18</f>
        <v>DIF</v>
      </c>
      <c r="D4" s="1"/>
      <c r="E4" s="1"/>
      <c r="F4" s="1"/>
      <c r="G4" s="1"/>
      <c r="H4" s="1"/>
      <c r="I4" s="1"/>
      <c r="J4" s="1"/>
      <c r="K4" s="1"/>
      <c r="L4" s="68" t="s">
        <v>2</v>
      </c>
      <c r="M4" s="69"/>
      <c r="N4" s="69"/>
      <c r="O4" s="69"/>
    </row>
    <row r="5" spans="1:15" ht="15.75" thickBot="1">
      <c r="A5" s="1"/>
      <c r="B5" s="5" t="s">
        <v>3</v>
      </c>
      <c r="C5" s="7">
        <v>45738</v>
      </c>
      <c r="D5" s="1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  <c r="O5" s="19"/>
    </row>
    <row r="6" spans="1:15" ht="15">
      <c r="A6" s="1"/>
      <c r="B6" s="1"/>
      <c r="C6" s="1"/>
      <c r="D6" s="1"/>
      <c r="E6" s="76">
        <v>45738</v>
      </c>
      <c r="F6" s="77" t="s">
        <v>37</v>
      </c>
      <c r="G6" s="78">
        <v>1.9196000000000001E-2</v>
      </c>
      <c r="H6" s="78">
        <v>1.6898E-2</v>
      </c>
      <c r="I6" s="78">
        <v>93.426999999999992</v>
      </c>
      <c r="J6" s="78">
        <v>17.989000000000001</v>
      </c>
      <c r="K6" s="78">
        <v>137.19999999999999</v>
      </c>
      <c r="L6" s="78">
        <v>1.9556</v>
      </c>
      <c r="M6" s="78">
        <v>20.384</v>
      </c>
      <c r="N6" s="78">
        <v>34.328000000000003</v>
      </c>
      <c r="O6" s="19"/>
    </row>
    <row r="7" spans="1:15" ht="15.75" thickBot="1">
      <c r="A7" s="1"/>
      <c r="B7" s="1"/>
      <c r="C7" s="1"/>
      <c r="D7" s="1"/>
      <c r="E7" s="76">
        <v>45738</v>
      </c>
      <c r="F7" s="77" t="s">
        <v>38</v>
      </c>
      <c r="G7" s="78">
        <v>4.6651000000000001E-3</v>
      </c>
      <c r="H7" s="78">
        <v>3.3355999999999997E-2</v>
      </c>
      <c r="I7" s="78">
        <v>131.23000000000002</v>
      </c>
      <c r="J7" s="78">
        <v>17.356999999999999</v>
      </c>
      <c r="K7" s="78">
        <v>279.73</v>
      </c>
      <c r="L7" s="78">
        <v>1.8146</v>
      </c>
      <c r="M7" s="78">
        <v>18.247</v>
      </c>
      <c r="N7" s="78">
        <v>43.097999999999999</v>
      </c>
      <c r="O7" s="19"/>
    </row>
    <row r="8" spans="1:15" ht="15.75" thickBot="1">
      <c r="A8" s="1"/>
      <c r="B8" s="72" t="s">
        <v>12</v>
      </c>
      <c r="C8" s="72"/>
      <c r="D8" s="1"/>
      <c r="E8" s="76">
        <v>45738</v>
      </c>
      <c r="F8" s="77" t="s">
        <v>39</v>
      </c>
      <c r="G8" s="78">
        <v>8.3283999999999997E-3</v>
      </c>
      <c r="H8" s="78">
        <v>2.0355000000000002E-2</v>
      </c>
      <c r="I8" s="78">
        <v>201.99</v>
      </c>
      <c r="J8" s="78">
        <v>16.388999999999999</v>
      </c>
      <c r="K8" s="78">
        <v>220.72</v>
      </c>
      <c r="L8" s="78">
        <v>1.9012</v>
      </c>
      <c r="M8" s="78">
        <v>16.59</v>
      </c>
      <c r="N8" s="78">
        <v>51.387</v>
      </c>
      <c r="O8" s="19"/>
    </row>
    <row r="9" spans="1:15" ht="15.75" thickBot="1">
      <c r="A9" s="1"/>
      <c r="B9" s="8" t="s">
        <v>13</v>
      </c>
      <c r="C9" s="9" t="s">
        <v>14</v>
      </c>
      <c r="D9" s="1"/>
      <c r="E9" s="76">
        <v>45738</v>
      </c>
      <c r="F9" s="77" t="s">
        <v>40</v>
      </c>
      <c r="G9" s="78">
        <v>1.5598000000000001E-2</v>
      </c>
      <c r="H9" s="78">
        <v>1.3310000000000001E-2</v>
      </c>
      <c r="I9" s="78">
        <v>180.75</v>
      </c>
      <c r="J9" s="78">
        <v>15.327999999999999</v>
      </c>
      <c r="K9" s="78">
        <v>275.56</v>
      </c>
      <c r="L9" s="78">
        <v>2.1206999999999998</v>
      </c>
      <c r="M9" s="78">
        <v>14.417</v>
      </c>
      <c r="N9" s="78">
        <v>63.228000000000002</v>
      </c>
      <c r="O9" s="19"/>
    </row>
    <row r="10" spans="1:15" ht="15.75" thickBot="1">
      <c r="A10" s="1"/>
      <c r="B10" s="10" t="s">
        <v>15</v>
      </c>
      <c r="C10" s="10" t="s">
        <v>16</v>
      </c>
      <c r="D10" s="1"/>
      <c r="E10" s="76">
        <v>45738</v>
      </c>
      <c r="F10" s="77" t="s">
        <v>41</v>
      </c>
      <c r="G10" s="78">
        <v>2.2950999999999999E-2</v>
      </c>
      <c r="H10" s="78">
        <v>1.0796999999999999E-2</v>
      </c>
      <c r="I10" s="78">
        <v>119.42</v>
      </c>
      <c r="J10" s="78">
        <v>14.448</v>
      </c>
      <c r="K10" s="78">
        <v>273.37</v>
      </c>
      <c r="L10" s="78">
        <v>2.3304999999999998</v>
      </c>
      <c r="M10" s="78">
        <v>14.194000000000001</v>
      </c>
      <c r="N10" s="78">
        <v>64.466999999999999</v>
      </c>
      <c r="O10" s="19"/>
    </row>
    <row r="11" spans="1:15" ht="15.75" thickBot="1">
      <c r="A11" s="1"/>
      <c r="B11" s="10" t="s">
        <v>9</v>
      </c>
      <c r="C11" s="10" t="s">
        <v>17</v>
      </c>
      <c r="D11" s="1"/>
      <c r="E11" s="76">
        <v>45738</v>
      </c>
      <c r="F11" s="77" t="s">
        <v>42</v>
      </c>
      <c r="G11" s="78">
        <v>1.7066000000000001E-2</v>
      </c>
      <c r="H11" s="78">
        <v>1.0239E-2</v>
      </c>
      <c r="I11" s="78">
        <v>52.706999999999994</v>
      </c>
      <c r="J11" s="78">
        <v>14.013999999999999</v>
      </c>
      <c r="K11" s="78">
        <v>305.17</v>
      </c>
      <c r="L11" s="78">
        <v>1.6052999999999999</v>
      </c>
      <c r="M11" s="78">
        <v>14.76</v>
      </c>
      <c r="N11" s="78">
        <v>60.996000000000002</v>
      </c>
      <c r="O11" s="19"/>
    </row>
    <row r="12" spans="1:15" ht="15.75" thickBot="1">
      <c r="A12" s="1"/>
      <c r="B12" s="10" t="s">
        <v>10</v>
      </c>
      <c r="C12" s="10" t="s">
        <v>18</v>
      </c>
      <c r="D12" s="1"/>
      <c r="E12" s="76">
        <v>45738</v>
      </c>
      <c r="F12" s="77" t="s">
        <v>43</v>
      </c>
      <c r="G12" s="78">
        <v>8.0595000000000007E-3</v>
      </c>
      <c r="H12" s="78">
        <v>1.5692999999999999E-2</v>
      </c>
      <c r="I12" s="78">
        <v>49.293999999999997</v>
      </c>
      <c r="J12" s="78">
        <v>13.74</v>
      </c>
      <c r="K12" s="78">
        <v>113.06</v>
      </c>
      <c r="L12" s="78">
        <v>1.3303</v>
      </c>
      <c r="M12" s="78">
        <v>14.183999999999999</v>
      </c>
      <c r="N12" s="78">
        <v>63.798000000000002</v>
      </c>
      <c r="O12" s="19"/>
    </row>
    <row r="13" spans="1:15" ht="15.75" thickBot="1">
      <c r="A13" s="1"/>
      <c r="B13" s="10" t="s">
        <v>11</v>
      </c>
      <c r="C13" s="10" t="s">
        <v>19</v>
      </c>
      <c r="D13" s="1"/>
      <c r="E13" s="76">
        <v>45738</v>
      </c>
      <c r="F13" s="77" t="s">
        <v>44</v>
      </c>
      <c r="G13" s="78">
        <v>4.2576999999999997E-3</v>
      </c>
      <c r="H13" s="78">
        <v>2.1409999999999998E-2</v>
      </c>
      <c r="I13" s="78">
        <v>62.379999999999995</v>
      </c>
      <c r="J13" s="78">
        <v>12.968</v>
      </c>
      <c r="K13" s="78">
        <v>119.06</v>
      </c>
      <c r="L13" s="78">
        <v>0.90598000000000001</v>
      </c>
      <c r="M13" s="78">
        <v>12.93</v>
      </c>
      <c r="N13" s="78">
        <v>69.548000000000002</v>
      </c>
      <c r="O13" s="19"/>
    </row>
    <row r="14" spans="1:15" ht="15.75" thickBot="1">
      <c r="A14" s="1"/>
      <c r="B14" s="10" t="s">
        <v>20</v>
      </c>
      <c r="C14" s="10" t="s">
        <v>21</v>
      </c>
      <c r="D14" s="1"/>
      <c r="E14" s="76">
        <v>45738</v>
      </c>
      <c r="F14" s="77" t="s">
        <v>45</v>
      </c>
      <c r="G14" s="78">
        <v>1.1941E-3</v>
      </c>
      <c r="H14" s="78">
        <v>2.8288000000000001E-2</v>
      </c>
      <c r="I14" s="78">
        <v>66.414000000000001</v>
      </c>
      <c r="J14" s="78">
        <v>12.625</v>
      </c>
      <c r="K14" s="78">
        <v>86.73</v>
      </c>
      <c r="L14" s="78">
        <v>0.88843000000000005</v>
      </c>
      <c r="M14" s="78">
        <v>13.292999999999999</v>
      </c>
      <c r="N14" s="78">
        <v>69.138999999999996</v>
      </c>
      <c r="O14" s="19"/>
    </row>
    <row r="15" spans="1:15" ht="15.75" thickBot="1">
      <c r="A15" s="1"/>
      <c r="B15" s="11">
        <v>0</v>
      </c>
      <c r="C15" s="12" t="s">
        <v>22</v>
      </c>
      <c r="D15" s="1"/>
      <c r="E15" s="76">
        <v>45738</v>
      </c>
      <c r="F15" s="77" t="s">
        <v>46</v>
      </c>
      <c r="G15" s="78">
        <v>3.5592000000000002E-3</v>
      </c>
      <c r="H15" s="78">
        <v>3.0529000000000001E-2</v>
      </c>
      <c r="I15" s="78">
        <v>98.957000000000008</v>
      </c>
      <c r="J15" s="78">
        <v>13.343999999999999</v>
      </c>
      <c r="K15" s="78">
        <v>119.27</v>
      </c>
      <c r="L15" s="78">
        <v>1.1947000000000001</v>
      </c>
      <c r="M15" s="78">
        <v>15.635999999999999</v>
      </c>
      <c r="N15" s="78">
        <v>59.33</v>
      </c>
      <c r="O15" s="19"/>
    </row>
    <row r="16" spans="1:15" ht="15.75" thickBot="1">
      <c r="A16" s="1"/>
      <c r="B16" s="10" t="s">
        <v>23</v>
      </c>
      <c r="C16" s="10" t="s">
        <v>24</v>
      </c>
      <c r="D16" s="1"/>
      <c r="E16" s="76">
        <v>45738</v>
      </c>
      <c r="F16" s="77" t="s">
        <v>47</v>
      </c>
      <c r="G16" s="78">
        <v>1.0442E-2</v>
      </c>
      <c r="H16" s="78">
        <v>3.0678E-2</v>
      </c>
      <c r="I16" s="78">
        <v>111.89</v>
      </c>
      <c r="J16" s="78">
        <v>15.192</v>
      </c>
      <c r="K16" s="78">
        <v>167.1</v>
      </c>
      <c r="L16" s="78">
        <v>1.1175999999999999</v>
      </c>
      <c r="M16" s="78">
        <v>18.597999999999999</v>
      </c>
      <c r="N16" s="78">
        <v>44.71</v>
      </c>
      <c r="O16" s="19"/>
    </row>
    <row r="17" spans="1:15" ht="15">
      <c r="A17" s="1"/>
      <c r="B17" s="1"/>
      <c r="C17" s="1"/>
      <c r="D17" s="1"/>
      <c r="E17" s="76">
        <v>45738</v>
      </c>
      <c r="F17" s="77" t="s">
        <v>48</v>
      </c>
      <c r="G17" s="78">
        <v>1.5375E-2</v>
      </c>
      <c r="H17" s="78">
        <v>3.6526000000000003E-2</v>
      </c>
      <c r="I17" s="78">
        <v>81.658999999999992</v>
      </c>
      <c r="J17" s="78">
        <v>17.071000000000002</v>
      </c>
      <c r="K17" s="78">
        <v>81.808000000000007</v>
      </c>
      <c r="L17" s="78">
        <v>1.6656</v>
      </c>
      <c r="M17" s="78">
        <v>21.43</v>
      </c>
      <c r="N17" s="78">
        <v>30.007000000000001</v>
      </c>
      <c r="O17" s="19"/>
    </row>
    <row r="18" spans="1:15" ht="15.75" thickBot="1">
      <c r="A18" s="1"/>
      <c r="B18" s="1"/>
      <c r="C18" s="1"/>
      <c r="D18" s="1"/>
      <c r="E18" s="76">
        <v>45738</v>
      </c>
      <c r="F18" s="77" t="s">
        <v>49</v>
      </c>
      <c r="G18" s="78">
        <v>2.9631999999999999E-2</v>
      </c>
      <c r="H18" s="78">
        <v>2.8607E-2</v>
      </c>
      <c r="I18" s="78">
        <v>78.480999999999995</v>
      </c>
      <c r="J18" s="78">
        <v>19.141999999999999</v>
      </c>
      <c r="K18" s="78">
        <v>91.548000000000002</v>
      </c>
      <c r="L18" s="78">
        <v>2.2479</v>
      </c>
      <c r="M18" s="78">
        <v>23.338999999999999</v>
      </c>
      <c r="N18" s="78">
        <v>24.646000000000001</v>
      </c>
      <c r="O18" s="19"/>
    </row>
    <row r="19" spans="1:15" ht="15">
      <c r="A19" s="1"/>
      <c r="B19" s="73"/>
      <c r="C19" s="74" t="s">
        <v>25</v>
      </c>
      <c r="D19" s="1"/>
      <c r="E19" s="76">
        <v>45738</v>
      </c>
      <c r="F19" s="77" t="s">
        <v>50</v>
      </c>
      <c r="G19" s="78">
        <v>4.1172E-2</v>
      </c>
      <c r="H19" s="78">
        <v>2.2734000000000001E-2</v>
      </c>
      <c r="I19" s="78">
        <v>91.004999999999995</v>
      </c>
      <c r="J19" s="78">
        <v>21.085000000000001</v>
      </c>
      <c r="K19" s="78">
        <v>90.504000000000005</v>
      </c>
      <c r="L19" s="78">
        <v>2.9801000000000002</v>
      </c>
      <c r="M19" s="78">
        <v>24.957000000000001</v>
      </c>
      <c r="N19" s="78">
        <v>20.437999999999999</v>
      </c>
      <c r="O19" s="19"/>
    </row>
    <row r="20" spans="1:15" ht="15.75" thickBot="1">
      <c r="A20" s="1"/>
      <c r="B20" s="67"/>
      <c r="C20" s="75"/>
      <c r="D20" s="1"/>
      <c r="E20" s="76">
        <v>45738</v>
      </c>
      <c r="F20" s="77" t="s">
        <v>51</v>
      </c>
      <c r="G20" s="78">
        <v>4.1654999999999998E-2</v>
      </c>
      <c r="H20" s="78">
        <v>2.0589E-2</v>
      </c>
      <c r="I20" s="78">
        <v>84.622</v>
      </c>
      <c r="J20" s="78">
        <v>21.552</v>
      </c>
      <c r="K20" s="78">
        <v>78.087999999999994</v>
      </c>
      <c r="L20" s="78">
        <v>3.6663999999999999</v>
      </c>
      <c r="M20" s="78">
        <v>26.791</v>
      </c>
      <c r="N20" s="78">
        <v>17.11</v>
      </c>
      <c r="O20" s="19"/>
    </row>
    <row r="21" spans="1:15" ht="15">
      <c r="A21" s="1"/>
      <c r="B21" s="64"/>
      <c r="C21" s="66" t="s">
        <v>26</v>
      </c>
      <c r="D21" s="1"/>
      <c r="E21" s="76">
        <v>45738</v>
      </c>
      <c r="F21" s="77" t="s">
        <v>52</v>
      </c>
      <c r="G21" s="78">
        <v>4.1327999999999997E-2</v>
      </c>
      <c r="H21" s="78">
        <v>1.5236E-2</v>
      </c>
      <c r="I21" s="78">
        <v>82.87700000000001</v>
      </c>
      <c r="J21" s="78">
        <v>21.497</v>
      </c>
      <c r="K21" s="78">
        <v>135.38999999999999</v>
      </c>
      <c r="L21" s="78">
        <v>2.6295000000000002</v>
      </c>
      <c r="M21" s="78">
        <v>29.195</v>
      </c>
      <c r="N21" s="78">
        <v>12.045999999999999</v>
      </c>
      <c r="O21" s="19"/>
    </row>
    <row r="22" spans="1:15" ht="15.75" thickBot="1">
      <c r="A22" s="1"/>
      <c r="B22" s="65"/>
      <c r="C22" s="67"/>
      <c r="D22" s="1"/>
      <c r="E22" s="76">
        <v>45738</v>
      </c>
      <c r="F22" s="77" t="s">
        <v>53</v>
      </c>
      <c r="G22" s="78">
        <v>3.5458000000000003E-2</v>
      </c>
      <c r="H22" s="78">
        <v>9.3752000000000002E-3</v>
      </c>
      <c r="I22" s="78">
        <v>73.513999999999996</v>
      </c>
      <c r="J22" s="78">
        <v>21.114000000000001</v>
      </c>
      <c r="K22" s="78">
        <v>247.82</v>
      </c>
      <c r="L22" s="78">
        <v>4.4969999999999999</v>
      </c>
      <c r="M22" s="78">
        <v>29.925999999999998</v>
      </c>
      <c r="N22" s="78">
        <v>5.0758999999999999</v>
      </c>
      <c r="O22" s="19"/>
    </row>
    <row r="23" spans="1:15" ht="15">
      <c r="A23" s="1"/>
      <c r="B23" s="1"/>
      <c r="C23" s="1"/>
      <c r="D23" s="1"/>
      <c r="E23" s="76">
        <v>45738</v>
      </c>
      <c r="F23" s="77" t="s">
        <v>54</v>
      </c>
      <c r="G23" s="78">
        <v>3.4171E-2</v>
      </c>
      <c r="H23" s="78">
        <v>9.2712000000000003E-3</v>
      </c>
      <c r="I23" s="78">
        <v>51.067</v>
      </c>
      <c r="J23" s="78">
        <v>21.303999999999998</v>
      </c>
      <c r="K23" s="78">
        <v>239.12</v>
      </c>
      <c r="L23" s="78">
        <v>4.4273999999999996</v>
      </c>
      <c r="M23" s="78">
        <v>29.800999999999998</v>
      </c>
      <c r="N23" s="78">
        <v>5.3464</v>
      </c>
      <c r="O23" s="19"/>
    </row>
    <row r="24" spans="1:15" ht="15">
      <c r="A24" s="1"/>
      <c r="B24" s="1"/>
      <c r="C24" s="1"/>
      <c r="D24" s="1"/>
      <c r="E24" s="76">
        <v>45738</v>
      </c>
      <c r="F24" s="77" t="s">
        <v>55</v>
      </c>
      <c r="G24" s="78">
        <v>3.7183000000000001E-2</v>
      </c>
      <c r="H24" s="78">
        <v>9.2365999999999993E-3</v>
      </c>
      <c r="I24" s="78">
        <v>55.809999999999995</v>
      </c>
      <c r="J24" s="78">
        <v>21.355</v>
      </c>
      <c r="K24" s="78">
        <v>246.79</v>
      </c>
      <c r="L24" s="78">
        <v>3.4655999999999998</v>
      </c>
      <c r="M24" s="78">
        <v>29.509</v>
      </c>
      <c r="N24" s="78">
        <v>5.2545000000000002</v>
      </c>
      <c r="O24" s="19"/>
    </row>
    <row r="25" spans="1:15" ht="15">
      <c r="A25" s="1"/>
      <c r="B25" s="1"/>
      <c r="C25" s="1"/>
      <c r="D25" s="1"/>
      <c r="E25" s="76">
        <v>45738</v>
      </c>
      <c r="F25" s="77" t="s">
        <v>56</v>
      </c>
      <c r="G25" s="78">
        <v>3.3482999999999999E-2</v>
      </c>
      <c r="H25" s="78">
        <v>1.1898000000000001E-2</v>
      </c>
      <c r="I25" s="78">
        <v>339.22999999999996</v>
      </c>
      <c r="J25" s="78">
        <v>21.245999999999999</v>
      </c>
      <c r="K25" s="78">
        <v>236.71</v>
      </c>
      <c r="L25" s="78">
        <v>3.2368999999999999</v>
      </c>
      <c r="M25" s="78">
        <v>28.425000000000001</v>
      </c>
      <c r="N25" s="78">
        <v>6.6407999999999996</v>
      </c>
      <c r="O25" s="19"/>
    </row>
    <row r="26" spans="1:15" ht="15">
      <c r="A26" s="1"/>
      <c r="B26" s="1"/>
      <c r="C26" s="1"/>
      <c r="D26" s="1"/>
      <c r="E26" s="76">
        <v>45738</v>
      </c>
      <c r="F26" s="77" t="s">
        <v>57</v>
      </c>
      <c r="G26" s="78">
        <v>2.1763000000000001E-2</v>
      </c>
      <c r="H26" s="78">
        <v>2.0641E-2</v>
      </c>
      <c r="I26" s="78">
        <v>264.94</v>
      </c>
      <c r="J26" s="78">
        <v>21.36</v>
      </c>
      <c r="K26" s="78">
        <v>177.4</v>
      </c>
      <c r="L26" s="78">
        <v>2.5960999999999999</v>
      </c>
      <c r="M26" s="78">
        <v>26.41</v>
      </c>
      <c r="N26" s="78">
        <v>12.839</v>
      </c>
      <c r="O26" s="19"/>
    </row>
    <row r="27" spans="1:15" ht="15">
      <c r="A27" s="1"/>
      <c r="B27" s="1"/>
      <c r="C27" s="1"/>
      <c r="D27" s="1"/>
      <c r="E27" s="76">
        <v>45738</v>
      </c>
      <c r="F27" s="77" t="s">
        <v>58</v>
      </c>
      <c r="G27" s="78">
        <v>1.6056999999999998E-2</v>
      </c>
      <c r="H27" s="78">
        <v>2.4858999999999999E-2</v>
      </c>
      <c r="I27" s="78">
        <v>67.530999999999992</v>
      </c>
      <c r="J27" s="78">
        <v>20.863</v>
      </c>
      <c r="K27" s="78">
        <v>90.531999999999996</v>
      </c>
      <c r="L27" s="78">
        <v>3.4754999999999998</v>
      </c>
      <c r="M27" s="78">
        <v>23.593</v>
      </c>
      <c r="N27" s="78">
        <v>26.594000000000001</v>
      </c>
      <c r="O27" s="19"/>
    </row>
    <row r="28" spans="1:15" ht="15">
      <c r="A28" s="1"/>
      <c r="B28" s="1"/>
      <c r="C28" s="1"/>
      <c r="D28" s="1"/>
      <c r="E28" s="76">
        <v>45738</v>
      </c>
      <c r="F28" s="77" t="s">
        <v>59</v>
      </c>
      <c r="G28" s="78">
        <v>1.1694E-2</v>
      </c>
      <c r="H28" s="78">
        <v>2.9621000000000001E-2</v>
      </c>
      <c r="I28" s="78">
        <v>81.605000000000004</v>
      </c>
      <c r="J28" s="78">
        <v>20.062999999999999</v>
      </c>
      <c r="K28" s="78">
        <v>88.016000000000005</v>
      </c>
      <c r="L28" s="78">
        <v>3.0417000000000001</v>
      </c>
      <c r="M28" s="78">
        <v>21.984000000000002</v>
      </c>
      <c r="N28" s="78">
        <v>33.664000000000001</v>
      </c>
      <c r="O28" s="19"/>
    </row>
    <row r="29" spans="1:15" ht="15">
      <c r="A29" s="1"/>
      <c r="B29" s="1"/>
      <c r="C29" s="1"/>
      <c r="D29" s="1"/>
      <c r="E29" s="76">
        <v>45738</v>
      </c>
      <c r="F29" s="77" t="s">
        <v>64</v>
      </c>
      <c r="G29" s="78">
        <v>6.7295000000000002E-3</v>
      </c>
      <c r="H29" s="78">
        <v>3.4689999999999999E-2</v>
      </c>
      <c r="I29" s="78">
        <v>82.021000000000001</v>
      </c>
      <c r="J29" s="78">
        <v>19.157</v>
      </c>
      <c r="K29" s="78">
        <v>112.39</v>
      </c>
      <c r="L29" s="78">
        <v>2.0343</v>
      </c>
      <c r="M29" s="78">
        <v>20.626999999999999</v>
      </c>
      <c r="N29" s="78">
        <v>37.534999999999997</v>
      </c>
      <c r="O29" s="19"/>
    </row>
    <row r="30" spans="1:15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19" customFormat="1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2.004239583333333E-2</v>
      </c>
      <c r="H31" s="14">
        <f>AVERAGE(H6:H29)</f>
        <v>2.1034875000000005E-2</v>
      </c>
      <c r="I31" s="14">
        <f>MAX(I6:I29)</f>
        <v>339.22999999999996</v>
      </c>
      <c r="J31" s="33"/>
      <c r="K31" s="34"/>
      <c r="L31" s="18"/>
      <c r="M31" s="18"/>
      <c r="N31" s="18"/>
      <c r="O31" s="18"/>
    </row>
    <row r="32" spans="1:15" s="19" customFormat="1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s="19" customFormat="1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s="19" customFormat="1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s="19" customFormat="1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s="19" customFormat="1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s="19" customFormat="1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s="19" customFormat="1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10" priority="1" operator="greaterThan">
      <formula>$K$32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CDA18-6BEC-4CAB-B898-B7C0289DEE5E}">
  <dimension ref="A1:O39"/>
  <sheetViews>
    <sheetView topLeftCell="A4" workbookViewId="0">
      <selection activeCell="E6" sqref="E6:N29"/>
    </sheetView>
  </sheetViews>
  <sheetFormatPr baseColWidth="10" defaultRowHeight="14.25"/>
  <cols>
    <col min="3" max="3" width="23.25" bestFit="1" customWidth="1"/>
  </cols>
  <sheetData>
    <row r="1" spans="1:15" ht="21.75" thickBot="1">
      <c r="A1" s="1"/>
      <c r="B1" s="1"/>
      <c r="C1" s="1"/>
      <c r="D1" s="1"/>
      <c r="E1" s="44" t="s">
        <v>0</v>
      </c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15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5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5" ht="15.75" customHeight="1" thickBot="1">
      <c r="A4" s="1"/>
      <c r="B4" s="5" t="s">
        <v>1</v>
      </c>
      <c r="C4" s="6" t="str">
        <f>'[1]Datos Abanderados'!C18</f>
        <v>DIF</v>
      </c>
      <c r="D4" s="1"/>
      <c r="E4" s="1"/>
      <c r="F4" s="1"/>
      <c r="G4" s="1"/>
      <c r="H4" s="1"/>
      <c r="I4" s="1"/>
      <c r="J4" s="1"/>
      <c r="K4" s="1"/>
      <c r="L4" s="68" t="s">
        <v>2</v>
      </c>
      <c r="M4" s="69"/>
      <c r="N4" s="69"/>
      <c r="O4" s="69"/>
    </row>
    <row r="5" spans="1:15" ht="15.75" thickBot="1">
      <c r="A5" s="1"/>
      <c r="B5" s="5" t="s">
        <v>3</v>
      </c>
      <c r="C5" s="7">
        <v>45739</v>
      </c>
      <c r="D5" s="1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  <c r="O5" s="19"/>
    </row>
    <row r="6" spans="1:15" ht="15">
      <c r="A6" s="1"/>
      <c r="B6" s="1"/>
      <c r="C6" s="1"/>
      <c r="D6" s="1"/>
      <c r="E6" s="76">
        <v>45739</v>
      </c>
      <c r="F6" s="77" t="s">
        <v>37</v>
      </c>
      <c r="G6" s="78">
        <v>5.9971E-3</v>
      </c>
      <c r="H6" s="78">
        <v>3.3767999999999999E-2</v>
      </c>
      <c r="I6" s="78">
        <v>85.481999999999999</v>
      </c>
      <c r="J6" s="78">
        <v>18.07</v>
      </c>
      <c r="K6" s="78">
        <v>262.18</v>
      </c>
      <c r="L6" s="78">
        <v>1.6830000000000001</v>
      </c>
      <c r="M6" s="78">
        <v>19.454000000000001</v>
      </c>
      <c r="N6" s="78">
        <v>40.762999999999998</v>
      </c>
      <c r="O6" s="19"/>
    </row>
    <row r="7" spans="1:15" ht="15.75" thickBot="1">
      <c r="A7" s="1"/>
      <c r="B7" s="1"/>
      <c r="C7" s="1"/>
      <c r="D7" s="1"/>
      <c r="E7" s="76">
        <v>45739</v>
      </c>
      <c r="F7" s="77" t="s">
        <v>38</v>
      </c>
      <c r="G7" s="78">
        <v>7.8513999999999997E-3</v>
      </c>
      <c r="H7" s="78">
        <v>2.9713E-2</v>
      </c>
      <c r="I7" s="78">
        <v>84.498000000000005</v>
      </c>
      <c r="J7" s="78">
        <v>17.149000000000001</v>
      </c>
      <c r="K7" s="78">
        <v>276.16000000000003</v>
      </c>
      <c r="L7" s="78">
        <v>1.6597</v>
      </c>
      <c r="M7" s="78">
        <v>18.145</v>
      </c>
      <c r="N7" s="78">
        <v>45.015999999999998</v>
      </c>
      <c r="O7" s="19"/>
    </row>
    <row r="8" spans="1:15" ht="15.75" thickBot="1">
      <c r="A8" s="1"/>
      <c r="B8" s="72" t="s">
        <v>12</v>
      </c>
      <c r="C8" s="72"/>
      <c r="D8" s="1"/>
      <c r="E8" s="76">
        <v>45739</v>
      </c>
      <c r="F8" s="77" t="s">
        <v>39</v>
      </c>
      <c r="G8" s="78">
        <v>7.3948E-3</v>
      </c>
      <c r="H8" s="78">
        <v>2.8312E-2</v>
      </c>
      <c r="I8" s="78">
        <v>93.022999999999996</v>
      </c>
      <c r="J8" s="78">
        <v>16.25</v>
      </c>
      <c r="K8" s="78">
        <v>293.13</v>
      </c>
      <c r="L8" s="78">
        <v>1.0691999999999999</v>
      </c>
      <c r="M8" s="78">
        <v>17.222999999999999</v>
      </c>
      <c r="N8" s="78">
        <v>47.582999999999998</v>
      </c>
      <c r="O8" s="19"/>
    </row>
    <row r="9" spans="1:15" ht="15.75" thickBot="1">
      <c r="A9" s="1"/>
      <c r="B9" s="8" t="s">
        <v>13</v>
      </c>
      <c r="C9" s="9" t="s">
        <v>14</v>
      </c>
      <c r="D9" s="1"/>
      <c r="E9" s="76">
        <v>45739</v>
      </c>
      <c r="F9" s="77" t="s">
        <v>40</v>
      </c>
      <c r="G9" s="78">
        <v>3.0688E-3</v>
      </c>
      <c r="H9" s="78">
        <v>2.887E-2</v>
      </c>
      <c r="I9" s="78">
        <v>82.813000000000002</v>
      </c>
      <c r="J9" s="78">
        <v>15.43</v>
      </c>
      <c r="K9" s="78">
        <v>174.45</v>
      </c>
      <c r="L9" s="78">
        <v>1.0482</v>
      </c>
      <c r="M9" s="78">
        <v>16.23</v>
      </c>
      <c r="N9" s="78">
        <v>46.984999999999999</v>
      </c>
      <c r="O9" s="19"/>
    </row>
    <row r="10" spans="1:15" ht="15.75" thickBot="1">
      <c r="A10" s="1"/>
      <c r="B10" s="10" t="s">
        <v>15</v>
      </c>
      <c r="C10" s="10" t="s">
        <v>16</v>
      </c>
      <c r="D10" s="1"/>
      <c r="E10" s="76">
        <v>45739</v>
      </c>
      <c r="F10" s="77" t="s">
        <v>41</v>
      </c>
      <c r="G10" s="78">
        <v>1.4747E-3</v>
      </c>
      <c r="H10" s="78">
        <v>2.8160999999999999E-2</v>
      </c>
      <c r="I10" s="78">
        <v>79.414000000000001</v>
      </c>
      <c r="J10" s="78">
        <v>14.629</v>
      </c>
      <c r="K10" s="78">
        <v>213.55</v>
      </c>
      <c r="L10" s="78">
        <v>0.86324000000000001</v>
      </c>
      <c r="M10" s="78">
        <v>15.364000000000001</v>
      </c>
      <c r="N10" s="78">
        <v>48.118000000000002</v>
      </c>
      <c r="O10" s="19"/>
    </row>
    <row r="11" spans="1:15" ht="15.75" thickBot="1">
      <c r="A11" s="1"/>
      <c r="B11" s="10" t="s">
        <v>9</v>
      </c>
      <c r="C11" s="10" t="s">
        <v>17</v>
      </c>
      <c r="D11" s="1"/>
      <c r="E11" s="76">
        <v>45739</v>
      </c>
      <c r="F11" s="77" t="s">
        <v>42</v>
      </c>
      <c r="G11" s="78">
        <v>1.0882000000000001E-3</v>
      </c>
      <c r="H11" s="78">
        <v>2.6841E-2</v>
      </c>
      <c r="I11" s="78">
        <v>87.067000000000007</v>
      </c>
      <c r="J11" s="78">
        <v>14.087</v>
      </c>
      <c r="K11" s="78">
        <v>207.64</v>
      </c>
      <c r="L11" s="78">
        <v>0.74245000000000005</v>
      </c>
      <c r="M11" s="78">
        <v>14.500999999999999</v>
      </c>
      <c r="N11" s="78">
        <v>50.158999999999999</v>
      </c>
      <c r="O11" s="19"/>
    </row>
    <row r="12" spans="1:15" ht="15.75" thickBot="1">
      <c r="A12" s="1"/>
      <c r="B12" s="10" t="s">
        <v>10</v>
      </c>
      <c r="C12" s="10" t="s">
        <v>18</v>
      </c>
      <c r="D12" s="1"/>
      <c r="E12" s="76">
        <v>45739</v>
      </c>
      <c r="F12" s="77" t="s">
        <v>43</v>
      </c>
      <c r="G12" s="78">
        <v>9.0717E-4</v>
      </c>
      <c r="H12" s="78">
        <v>3.0651000000000001E-2</v>
      </c>
      <c r="I12" s="78">
        <v>87.611999999999995</v>
      </c>
      <c r="J12" s="78">
        <v>13.412000000000001</v>
      </c>
      <c r="K12" s="78">
        <v>149.81</v>
      </c>
      <c r="L12" s="78">
        <v>0.99451000000000001</v>
      </c>
      <c r="M12" s="78">
        <v>14.028</v>
      </c>
      <c r="N12" s="78">
        <v>53.561</v>
      </c>
      <c r="O12" s="19"/>
    </row>
    <row r="13" spans="1:15" ht="15.75" thickBot="1">
      <c r="A13" s="1"/>
      <c r="B13" s="10" t="s">
        <v>11</v>
      </c>
      <c r="C13" s="10" t="s">
        <v>19</v>
      </c>
      <c r="D13" s="1"/>
      <c r="E13" s="76">
        <v>45739</v>
      </c>
      <c r="F13" s="77" t="s">
        <v>44</v>
      </c>
      <c r="G13" s="78">
        <v>8.3666999999999997E-4</v>
      </c>
      <c r="H13" s="78">
        <v>3.4242000000000002E-2</v>
      </c>
      <c r="I13" s="78">
        <v>116.76</v>
      </c>
      <c r="J13" s="78">
        <v>13.054</v>
      </c>
      <c r="K13" s="78">
        <v>143.96</v>
      </c>
      <c r="L13" s="78">
        <v>1.1132</v>
      </c>
      <c r="M13" s="78">
        <v>13.646000000000001</v>
      </c>
      <c r="N13" s="78">
        <v>57.517000000000003</v>
      </c>
      <c r="O13" s="19"/>
    </row>
    <row r="14" spans="1:15" ht="15.75" thickBot="1">
      <c r="A14" s="1"/>
      <c r="B14" s="10" t="s">
        <v>20</v>
      </c>
      <c r="C14" s="10" t="s">
        <v>21</v>
      </c>
      <c r="D14" s="1"/>
      <c r="E14" s="76">
        <v>45739</v>
      </c>
      <c r="F14" s="77" t="s">
        <v>45</v>
      </c>
      <c r="G14" s="78">
        <v>1.4607999999999999E-3</v>
      </c>
      <c r="H14" s="78">
        <v>4.3318000000000002E-2</v>
      </c>
      <c r="I14" s="78">
        <v>149.13999999999999</v>
      </c>
      <c r="J14" s="78">
        <v>12.997</v>
      </c>
      <c r="K14" s="78">
        <v>126.83</v>
      </c>
      <c r="L14" s="78">
        <v>1.2101999999999999</v>
      </c>
      <c r="M14" s="78">
        <v>15.122</v>
      </c>
      <c r="N14" s="78">
        <v>53.457000000000001</v>
      </c>
      <c r="O14" s="19"/>
    </row>
    <row r="15" spans="1:15" ht="15.75" thickBot="1">
      <c r="A15" s="1"/>
      <c r="B15" s="11">
        <v>0</v>
      </c>
      <c r="C15" s="12" t="s">
        <v>22</v>
      </c>
      <c r="D15" s="1"/>
      <c r="E15" s="76">
        <v>45739</v>
      </c>
      <c r="F15" s="77" t="s">
        <v>46</v>
      </c>
      <c r="G15" s="78">
        <v>4.9164999999999999E-3</v>
      </c>
      <c r="H15" s="78">
        <v>4.5643999999999997E-2</v>
      </c>
      <c r="I15" s="78">
        <v>197.51</v>
      </c>
      <c r="J15" s="78">
        <v>14.242000000000001</v>
      </c>
      <c r="K15" s="78">
        <v>82.096000000000004</v>
      </c>
      <c r="L15" s="78">
        <v>1.6563000000000001</v>
      </c>
      <c r="M15" s="78">
        <v>18.605</v>
      </c>
      <c r="N15" s="78">
        <v>36.145000000000003</v>
      </c>
      <c r="O15" s="19"/>
    </row>
    <row r="16" spans="1:15" ht="15.75" thickBot="1">
      <c r="A16" s="1"/>
      <c r="B16" s="10" t="s">
        <v>23</v>
      </c>
      <c r="C16" s="10" t="s">
        <v>24</v>
      </c>
      <c r="D16" s="1"/>
      <c r="E16" s="76">
        <v>45739</v>
      </c>
      <c r="F16" s="77" t="s">
        <v>47</v>
      </c>
      <c r="G16" s="78">
        <v>1.4839E-2</v>
      </c>
      <c r="H16" s="78">
        <v>3.4819999999999997E-2</v>
      </c>
      <c r="I16" s="78">
        <v>146.71</v>
      </c>
      <c r="J16" s="78">
        <v>16.37</v>
      </c>
      <c r="K16" s="78">
        <v>86.798000000000002</v>
      </c>
      <c r="L16" s="78">
        <v>1.6164000000000001</v>
      </c>
      <c r="M16" s="78">
        <v>21.866</v>
      </c>
      <c r="N16" s="78">
        <v>23.393999999999998</v>
      </c>
      <c r="O16" s="19"/>
    </row>
    <row r="17" spans="1:15" ht="15">
      <c r="A17" s="1"/>
      <c r="B17" s="1"/>
      <c r="C17" s="1"/>
      <c r="D17" s="1"/>
      <c r="E17" s="76">
        <v>45739</v>
      </c>
      <c r="F17" s="77" t="s">
        <v>48</v>
      </c>
      <c r="G17" s="78">
        <v>2.2772000000000001E-2</v>
      </c>
      <c r="H17" s="78">
        <v>2.7934E-2</v>
      </c>
      <c r="I17" s="78">
        <v>98.01700000000001</v>
      </c>
      <c r="J17" s="78">
        <v>18.63</v>
      </c>
      <c r="K17" s="78">
        <v>133.05000000000001</v>
      </c>
      <c r="L17" s="78">
        <v>1.9752000000000001</v>
      </c>
      <c r="M17" s="78">
        <v>24.609000000000002</v>
      </c>
      <c r="N17" s="78">
        <v>13.949</v>
      </c>
      <c r="O17" s="19"/>
    </row>
    <row r="18" spans="1:15" ht="15.75" thickBot="1">
      <c r="A18" s="1"/>
      <c r="B18" s="1"/>
      <c r="C18" s="1"/>
      <c r="D18" s="1"/>
      <c r="E18" s="76">
        <v>45739</v>
      </c>
      <c r="F18" s="77" t="s">
        <v>49</v>
      </c>
      <c r="G18" s="78">
        <v>3.0148999999999999E-2</v>
      </c>
      <c r="H18" s="78">
        <v>1.0182E-2</v>
      </c>
      <c r="I18" s="78">
        <v>68.527000000000001</v>
      </c>
      <c r="J18" s="78">
        <v>20.393000000000001</v>
      </c>
      <c r="K18" s="78">
        <v>240.23</v>
      </c>
      <c r="L18" s="78">
        <v>3.5242</v>
      </c>
      <c r="M18" s="78">
        <v>26.302</v>
      </c>
      <c r="N18" s="78">
        <v>5.8468999999999998</v>
      </c>
      <c r="O18" s="19"/>
    </row>
    <row r="19" spans="1:15" ht="15">
      <c r="A19" s="1"/>
      <c r="B19" s="73"/>
      <c r="C19" s="74" t="s">
        <v>25</v>
      </c>
      <c r="D19" s="1"/>
      <c r="E19" s="76">
        <v>45739</v>
      </c>
      <c r="F19" s="77" t="s">
        <v>50</v>
      </c>
      <c r="G19" s="78">
        <v>3.8144999999999998E-2</v>
      </c>
      <c r="H19" s="78">
        <v>7.5941000000000003E-3</v>
      </c>
      <c r="I19" s="78">
        <v>33.064999999999998</v>
      </c>
      <c r="J19" s="78">
        <v>21.114999999999998</v>
      </c>
      <c r="K19" s="78">
        <v>258.06</v>
      </c>
      <c r="L19" s="78">
        <v>3.1305000000000001</v>
      </c>
      <c r="M19" s="78">
        <v>27.783000000000001</v>
      </c>
      <c r="N19" s="78">
        <v>6.9824999999999999</v>
      </c>
      <c r="O19" s="19"/>
    </row>
    <row r="20" spans="1:15" ht="15.75" thickBot="1">
      <c r="A20" s="1"/>
      <c r="B20" s="67"/>
      <c r="C20" s="75"/>
      <c r="D20" s="1"/>
      <c r="E20" s="76">
        <v>45739</v>
      </c>
      <c r="F20" s="77" t="s">
        <v>51</v>
      </c>
      <c r="G20" s="78">
        <v>3.4782E-2</v>
      </c>
      <c r="H20" s="78">
        <v>8.1603000000000005E-3</v>
      </c>
      <c r="I20" s="78">
        <v>31.155999999999999</v>
      </c>
      <c r="J20" s="78">
        <v>20.864000000000001</v>
      </c>
      <c r="K20" s="78">
        <v>231.13</v>
      </c>
      <c r="L20" s="78">
        <v>2.9512999999999998</v>
      </c>
      <c r="M20" s="78">
        <v>29.084</v>
      </c>
      <c r="N20" s="78">
        <v>7.5004</v>
      </c>
      <c r="O20" s="19"/>
    </row>
    <row r="21" spans="1:15" ht="15">
      <c r="A21" s="1"/>
      <c r="B21" s="64"/>
      <c r="C21" s="66" t="s">
        <v>26</v>
      </c>
      <c r="D21" s="1"/>
      <c r="E21" s="76">
        <v>45739</v>
      </c>
      <c r="F21" s="77" t="s">
        <v>52</v>
      </c>
      <c r="G21" s="78">
        <v>3.7485999999999998E-2</v>
      </c>
      <c r="H21" s="78">
        <v>7.7635999999999998E-3</v>
      </c>
      <c r="I21" s="78">
        <v>31.439</v>
      </c>
      <c r="J21" s="78">
        <v>21.039000000000001</v>
      </c>
      <c r="K21" s="78">
        <v>251.37</v>
      </c>
      <c r="L21" s="78">
        <v>3.585</v>
      </c>
      <c r="M21" s="78">
        <v>29.254000000000001</v>
      </c>
      <c r="N21" s="78">
        <v>6.7637999999999998</v>
      </c>
      <c r="O21" s="19"/>
    </row>
    <row r="22" spans="1:15" ht="15.75" thickBot="1">
      <c r="A22" s="1"/>
      <c r="B22" s="65"/>
      <c r="C22" s="67"/>
      <c r="D22" s="1"/>
      <c r="E22" s="76">
        <v>45739</v>
      </c>
      <c r="F22" s="77" t="s">
        <v>53</v>
      </c>
      <c r="G22" s="78">
        <v>2.7281E-2</v>
      </c>
      <c r="H22" s="78">
        <v>8.7264999999999999E-3</v>
      </c>
      <c r="I22" s="78">
        <v>37.237000000000002</v>
      </c>
      <c r="J22" s="78">
        <v>21.164999999999999</v>
      </c>
      <c r="K22" s="78">
        <v>215.9</v>
      </c>
      <c r="L22" s="78">
        <v>4.1356999999999999</v>
      </c>
      <c r="M22" s="78">
        <v>29.788</v>
      </c>
      <c r="N22" s="78">
        <v>6.0259999999999998</v>
      </c>
      <c r="O22" s="19"/>
    </row>
    <row r="23" spans="1:15" ht="15">
      <c r="A23" s="1"/>
      <c r="B23" s="1"/>
      <c r="C23" s="1"/>
      <c r="D23" s="1"/>
      <c r="E23" s="76">
        <v>45739</v>
      </c>
      <c r="F23" s="77" t="s">
        <v>54</v>
      </c>
      <c r="G23" s="78">
        <v>3.4731999999999999E-2</v>
      </c>
      <c r="H23" s="78">
        <v>8.5739000000000006E-3</v>
      </c>
      <c r="I23" s="78">
        <v>45.414000000000001</v>
      </c>
      <c r="J23" s="78">
        <v>21.332000000000001</v>
      </c>
      <c r="K23" s="78">
        <v>249.34</v>
      </c>
      <c r="L23" s="78">
        <v>3.7803</v>
      </c>
      <c r="M23" s="78">
        <v>30.297999999999998</v>
      </c>
      <c r="N23" s="78">
        <v>5.4367000000000001</v>
      </c>
      <c r="O23" s="19"/>
    </row>
    <row r="24" spans="1:15" ht="15">
      <c r="A24" s="1"/>
      <c r="B24" s="1"/>
      <c r="C24" s="1"/>
      <c r="D24" s="1"/>
      <c r="E24" s="76">
        <v>45739</v>
      </c>
      <c r="F24" s="77" t="s">
        <v>55</v>
      </c>
      <c r="G24" s="78">
        <v>3.8593000000000002E-2</v>
      </c>
      <c r="H24" s="78">
        <v>8.6516000000000006E-3</v>
      </c>
      <c r="I24" s="78">
        <v>41.812000000000005</v>
      </c>
      <c r="J24" s="78">
        <v>21.475000000000001</v>
      </c>
      <c r="K24" s="78">
        <v>263.2</v>
      </c>
      <c r="L24" s="78">
        <v>3.6223999999999998</v>
      </c>
      <c r="M24" s="78">
        <v>29.952999999999999</v>
      </c>
      <c r="N24" s="78">
        <v>6.2901999999999996</v>
      </c>
      <c r="O24" s="19"/>
    </row>
    <row r="25" spans="1:15" ht="15">
      <c r="A25" s="1"/>
      <c r="B25" s="1"/>
      <c r="C25" s="1"/>
      <c r="D25" s="1"/>
      <c r="E25" s="76">
        <v>45739</v>
      </c>
      <c r="F25" s="77" t="s">
        <v>56</v>
      </c>
      <c r="G25" s="78">
        <v>3.5799999999999998E-2</v>
      </c>
      <c r="H25" s="78">
        <v>1.2085E-2</v>
      </c>
      <c r="I25" s="78">
        <v>44.208999999999996</v>
      </c>
      <c r="J25" s="78">
        <v>21.408999999999999</v>
      </c>
      <c r="K25" s="78">
        <v>255.95</v>
      </c>
      <c r="L25" s="78">
        <v>3.2519999999999998</v>
      </c>
      <c r="M25" s="78">
        <v>28.931999999999999</v>
      </c>
      <c r="N25" s="78">
        <v>7.8419999999999996</v>
      </c>
      <c r="O25" s="19"/>
    </row>
    <row r="26" spans="1:15" ht="15">
      <c r="A26" s="1"/>
      <c r="B26" s="1"/>
      <c r="C26" s="1"/>
      <c r="D26" s="1"/>
      <c r="E26" s="76">
        <v>45739</v>
      </c>
      <c r="F26" s="77" t="s">
        <v>57</v>
      </c>
      <c r="G26" s="78">
        <v>2.7601000000000001E-2</v>
      </c>
      <c r="H26" s="78">
        <v>1.9334E-2</v>
      </c>
      <c r="I26" s="78">
        <v>49.681999999999995</v>
      </c>
      <c r="J26" s="78">
        <v>21.416</v>
      </c>
      <c r="K26" s="78">
        <v>249.2</v>
      </c>
      <c r="L26" s="78">
        <v>2.3698000000000001</v>
      </c>
      <c r="M26" s="78">
        <v>27.175999999999998</v>
      </c>
      <c r="N26" s="78">
        <v>10.077</v>
      </c>
      <c r="O26" s="19"/>
    </row>
    <row r="27" spans="1:15" ht="15">
      <c r="A27" s="1"/>
      <c r="B27" s="1"/>
      <c r="C27" s="1"/>
      <c r="D27" s="1"/>
      <c r="E27" s="76">
        <v>45739</v>
      </c>
      <c r="F27" s="77" t="s">
        <v>58</v>
      </c>
      <c r="G27" s="78">
        <v>1.6417999999999999E-2</v>
      </c>
      <c r="H27" s="78">
        <v>2.257E-2</v>
      </c>
      <c r="I27" s="78">
        <v>39.374000000000002</v>
      </c>
      <c r="J27" s="78">
        <v>21.129000000000001</v>
      </c>
      <c r="K27" s="78">
        <v>190.66</v>
      </c>
      <c r="L27" s="78">
        <v>2.2357</v>
      </c>
      <c r="M27" s="78">
        <v>26.145</v>
      </c>
      <c r="N27" s="78">
        <v>13.352</v>
      </c>
      <c r="O27" s="19"/>
    </row>
    <row r="28" spans="1:15" ht="15">
      <c r="A28" s="1"/>
      <c r="B28" s="1"/>
      <c r="C28" s="1"/>
      <c r="D28" s="1"/>
      <c r="E28" s="76">
        <v>45739</v>
      </c>
      <c r="F28" s="77" t="s">
        <v>59</v>
      </c>
      <c r="G28" s="78">
        <v>2.2379E-2</v>
      </c>
      <c r="H28" s="78">
        <v>1.5923E-2</v>
      </c>
      <c r="I28" s="78">
        <v>52.23</v>
      </c>
      <c r="J28" s="78">
        <v>20.858000000000001</v>
      </c>
      <c r="K28" s="78">
        <v>95.254999999999995</v>
      </c>
      <c r="L28" s="78">
        <v>3.5962000000000001</v>
      </c>
      <c r="M28" s="78">
        <v>23.187999999999999</v>
      </c>
      <c r="N28" s="78">
        <v>36.265999999999998</v>
      </c>
      <c r="O28" s="19"/>
    </row>
    <row r="29" spans="1:15" ht="15">
      <c r="A29" s="1"/>
      <c r="B29" s="1"/>
      <c r="C29" s="1"/>
      <c r="D29" s="1"/>
      <c r="E29" s="76">
        <v>45739</v>
      </c>
      <c r="F29" s="77" t="s">
        <v>64</v>
      </c>
      <c r="G29" s="78">
        <v>2.4598999999999999E-2</v>
      </c>
      <c r="H29" s="78">
        <v>1.3618999999999999E-2</v>
      </c>
      <c r="I29" s="78">
        <v>71.522000000000006</v>
      </c>
      <c r="J29" s="78">
        <v>20.119</v>
      </c>
      <c r="K29" s="78">
        <v>99.171000000000006</v>
      </c>
      <c r="L29" s="78">
        <v>3.7928000000000002</v>
      </c>
      <c r="M29" s="78">
        <v>20.576000000000001</v>
      </c>
      <c r="N29" s="78">
        <v>53.067999999999998</v>
      </c>
      <c r="O29" s="19"/>
    </row>
    <row r="30" spans="1:15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19" customFormat="1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1.8357172499999994E-2</v>
      </c>
      <c r="H31" s="14">
        <f>AVERAGE(H6:H29)</f>
        <v>2.2310708333333342E-2</v>
      </c>
      <c r="I31" s="14">
        <f>MAX(I6:I29)</f>
        <v>197.51</v>
      </c>
      <c r="J31" s="33"/>
      <c r="K31" s="34"/>
      <c r="L31" s="18"/>
      <c r="M31" s="18"/>
      <c r="N31" s="18"/>
      <c r="O31" s="18"/>
    </row>
    <row r="32" spans="1:15" s="19" customFormat="1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s="19" customFormat="1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s="19" customFormat="1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s="19" customFormat="1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s="19" customFormat="1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s="19" customFormat="1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s="19" customFormat="1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9" priority="1" operator="greaterThan">
      <formula>$K$32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6AFB0-DE0A-4C4D-9BF0-EF6D45FD6EB7}">
  <dimension ref="A1:O39"/>
  <sheetViews>
    <sheetView topLeftCell="A19" workbookViewId="0">
      <selection activeCell="E6" sqref="E6:N29"/>
    </sheetView>
  </sheetViews>
  <sheetFormatPr baseColWidth="10" defaultRowHeight="14.25"/>
  <cols>
    <col min="3" max="3" width="23.25" bestFit="1" customWidth="1"/>
  </cols>
  <sheetData>
    <row r="1" spans="1:15" ht="21.75" thickBot="1">
      <c r="A1" s="1"/>
      <c r="B1" s="1"/>
      <c r="C1" s="1"/>
      <c r="D1" s="1"/>
      <c r="E1" s="44" t="s">
        <v>0</v>
      </c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15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5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5" ht="15.75" customHeight="1" thickBot="1">
      <c r="A4" s="1"/>
      <c r="B4" s="5" t="s">
        <v>1</v>
      </c>
      <c r="C4" s="6" t="str">
        <f>'[1]Datos Abanderados'!C18</f>
        <v>DIF</v>
      </c>
      <c r="D4" s="1"/>
      <c r="E4" s="1"/>
      <c r="F4" s="1"/>
      <c r="G4" s="1"/>
      <c r="H4" s="1"/>
      <c r="I4" s="1"/>
      <c r="J4" s="1"/>
      <c r="K4" s="1"/>
      <c r="L4" s="68" t="s">
        <v>2</v>
      </c>
      <c r="M4" s="69"/>
      <c r="N4" s="69"/>
      <c r="O4" s="69"/>
    </row>
    <row r="5" spans="1:15" ht="15.75" thickBot="1">
      <c r="A5" s="1"/>
      <c r="B5" s="5" t="s">
        <v>3</v>
      </c>
      <c r="C5" s="7">
        <v>45740</v>
      </c>
      <c r="D5" s="1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  <c r="O5" s="19"/>
    </row>
    <row r="6" spans="1:15" ht="15">
      <c r="A6" s="1"/>
      <c r="B6" s="1"/>
      <c r="C6" s="1"/>
      <c r="D6" s="1"/>
      <c r="E6" s="76">
        <v>45740</v>
      </c>
      <c r="F6" s="77" t="s">
        <v>37</v>
      </c>
      <c r="G6" s="78">
        <v>2.1031000000000001E-2</v>
      </c>
      <c r="H6" s="78">
        <v>1.3728000000000001E-2</v>
      </c>
      <c r="I6" s="78">
        <v>71.460999999999999</v>
      </c>
      <c r="J6" s="78">
        <v>19.097000000000001</v>
      </c>
      <c r="K6" s="78">
        <v>91.906000000000006</v>
      </c>
      <c r="L6" s="78">
        <v>3.2101999999999999</v>
      </c>
      <c r="M6" s="78">
        <v>19.375</v>
      </c>
      <c r="N6" s="78">
        <v>60.441000000000003</v>
      </c>
      <c r="O6" s="19"/>
    </row>
    <row r="7" spans="1:15" ht="15.75" thickBot="1">
      <c r="A7" s="1"/>
      <c r="B7" s="1"/>
      <c r="C7" s="1"/>
      <c r="D7" s="1"/>
      <c r="E7" s="76">
        <v>45740</v>
      </c>
      <c r="F7" s="77" t="s">
        <v>38</v>
      </c>
      <c r="G7" s="78">
        <v>1.9282000000000001E-2</v>
      </c>
      <c r="H7" s="78">
        <v>1.2959999999999999E-2</v>
      </c>
      <c r="I7" s="78">
        <v>58.225999999999999</v>
      </c>
      <c r="J7" s="78">
        <v>18.257999999999999</v>
      </c>
      <c r="K7" s="78">
        <v>96.087999999999994</v>
      </c>
      <c r="L7" s="78">
        <v>2.8323</v>
      </c>
      <c r="M7" s="78">
        <v>18.635000000000002</v>
      </c>
      <c r="N7" s="78">
        <v>64.442999999999998</v>
      </c>
      <c r="O7" s="19"/>
    </row>
    <row r="8" spans="1:15" ht="15.75" thickBot="1">
      <c r="A8" s="1"/>
      <c r="B8" s="72" t="s">
        <v>12</v>
      </c>
      <c r="C8" s="72"/>
      <c r="D8" s="1"/>
      <c r="E8" s="76">
        <v>45740</v>
      </c>
      <c r="F8" s="77" t="s">
        <v>39</v>
      </c>
      <c r="G8" s="78">
        <v>1.7094000000000002E-2</v>
      </c>
      <c r="H8" s="78">
        <v>1.6039000000000001E-2</v>
      </c>
      <c r="I8" s="78">
        <v>59.346000000000004</v>
      </c>
      <c r="J8" s="78">
        <v>17.742999999999999</v>
      </c>
      <c r="K8" s="78">
        <v>151.26</v>
      </c>
      <c r="L8" s="78">
        <v>1.9408000000000001</v>
      </c>
      <c r="M8" s="78">
        <v>18.850000000000001</v>
      </c>
      <c r="N8" s="78">
        <v>59.203000000000003</v>
      </c>
      <c r="O8" s="19"/>
    </row>
    <row r="9" spans="1:15" ht="15.75" thickBot="1">
      <c r="A9" s="1"/>
      <c r="B9" s="8" t="s">
        <v>13</v>
      </c>
      <c r="C9" s="9" t="s">
        <v>14</v>
      </c>
      <c r="D9" s="1"/>
      <c r="E9" s="76">
        <v>45740</v>
      </c>
      <c r="F9" s="77" t="s">
        <v>40</v>
      </c>
      <c r="G9" s="78">
        <v>1.3681E-2</v>
      </c>
      <c r="H9" s="78">
        <v>1.4668E-2</v>
      </c>
      <c r="I9" s="78">
        <v>67.08</v>
      </c>
      <c r="J9" s="78">
        <v>17.117000000000001</v>
      </c>
      <c r="K9" s="78">
        <v>242.06</v>
      </c>
      <c r="L9" s="78">
        <v>1.5949</v>
      </c>
      <c r="M9" s="78">
        <v>17.838999999999999</v>
      </c>
      <c r="N9" s="78">
        <v>66.028000000000006</v>
      </c>
      <c r="O9" s="19"/>
    </row>
    <row r="10" spans="1:15" ht="15.75" thickBot="1">
      <c r="A10" s="1"/>
      <c r="B10" s="10" t="s">
        <v>15</v>
      </c>
      <c r="C10" s="10" t="s">
        <v>16</v>
      </c>
      <c r="D10" s="1"/>
      <c r="E10" s="76">
        <v>45740</v>
      </c>
      <c r="F10" s="77" t="s">
        <v>41</v>
      </c>
      <c r="G10" s="78">
        <v>1.4276E-2</v>
      </c>
      <c r="H10" s="78">
        <v>1.2611000000000001E-2</v>
      </c>
      <c r="I10" s="78">
        <v>62.112000000000002</v>
      </c>
      <c r="J10" s="78">
        <v>16.18</v>
      </c>
      <c r="K10" s="78">
        <v>263.13</v>
      </c>
      <c r="L10" s="78">
        <v>1.0623</v>
      </c>
      <c r="M10" s="78">
        <v>17.178000000000001</v>
      </c>
      <c r="N10" s="78">
        <v>68.364000000000004</v>
      </c>
      <c r="O10" s="19"/>
    </row>
    <row r="11" spans="1:15" ht="15.75" thickBot="1">
      <c r="A11" s="1"/>
      <c r="B11" s="10" t="s">
        <v>9</v>
      </c>
      <c r="C11" s="10" t="s">
        <v>17</v>
      </c>
      <c r="D11" s="1"/>
      <c r="E11" s="76">
        <v>45740</v>
      </c>
      <c r="F11" s="77" t="s">
        <v>42</v>
      </c>
      <c r="G11" s="78">
        <v>1.661E-2</v>
      </c>
      <c r="H11" s="78">
        <v>1.2848E-2</v>
      </c>
      <c r="I11" s="78">
        <v>52.024999999999999</v>
      </c>
      <c r="J11" s="78">
        <v>15.574</v>
      </c>
      <c r="K11" s="78">
        <v>291.08</v>
      </c>
      <c r="L11" s="78">
        <v>1.5512999999999999</v>
      </c>
      <c r="M11" s="78">
        <v>16.507999999999999</v>
      </c>
      <c r="N11" s="78">
        <v>67.534999999999997</v>
      </c>
      <c r="O11" s="19"/>
    </row>
    <row r="12" spans="1:15" ht="15.75" thickBot="1">
      <c r="A12" s="1"/>
      <c r="B12" s="10" t="s">
        <v>10</v>
      </c>
      <c r="C12" s="10" t="s">
        <v>18</v>
      </c>
      <c r="D12" s="1"/>
      <c r="E12" s="76">
        <v>45740</v>
      </c>
      <c r="F12" s="77" t="s">
        <v>43</v>
      </c>
      <c r="G12" s="78">
        <v>1.5963999999999999E-2</v>
      </c>
      <c r="H12" s="78">
        <v>1.3729999999999999E-2</v>
      </c>
      <c r="I12" s="78">
        <v>52.041999999999994</v>
      </c>
      <c r="J12" s="78">
        <v>14.911</v>
      </c>
      <c r="K12" s="78">
        <v>291.92</v>
      </c>
      <c r="L12" s="78">
        <v>1.3768</v>
      </c>
      <c r="M12" s="78">
        <v>15.836</v>
      </c>
      <c r="N12" s="78">
        <v>67.566000000000003</v>
      </c>
      <c r="O12" s="19"/>
    </row>
    <row r="13" spans="1:15" ht="15.75" thickBot="1">
      <c r="A13" s="1"/>
      <c r="B13" s="10" t="s">
        <v>11</v>
      </c>
      <c r="C13" s="10" t="s">
        <v>19</v>
      </c>
      <c r="D13" s="1"/>
      <c r="E13" s="76">
        <v>45740</v>
      </c>
      <c r="F13" s="77" t="s">
        <v>44</v>
      </c>
      <c r="G13" s="78">
        <v>1.0544E-2</v>
      </c>
      <c r="H13" s="78">
        <v>1.9418000000000001E-2</v>
      </c>
      <c r="I13" s="78">
        <v>54.999000000000002</v>
      </c>
      <c r="J13" s="78">
        <v>14.48</v>
      </c>
      <c r="K13" s="78">
        <v>301.08</v>
      </c>
      <c r="L13" s="78">
        <v>1.5023</v>
      </c>
      <c r="M13" s="78">
        <v>15.624000000000001</v>
      </c>
      <c r="N13" s="78">
        <v>62.131</v>
      </c>
      <c r="O13" s="19"/>
    </row>
    <row r="14" spans="1:15" ht="15.75" thickBot="1">
      <c r="A14" s="1"/>
      <c r="B14" s="10" t="s">
        <v>20</v>
      </c>
      <c r="C14" s="10" t="s">
        <v>21</v>
      </c>
      <c r="D14" s="1"/>
      <c r="E14" s="76">
        <v>45740</v>
      </c>
      <c r="F14" s="77" t="s">
        <v>45</v>
      </c>
      <c r="G14" s="78">
        <v>9.4511000000000005E-3</v>
      </c>
      <c r="H14" s="78">
        <v>2.213E-2</v>
      </c>
      <c r="I14" s="78">
        <v>59.003999999999998</v>
      </c>
      <c r="J14" s="78">
        <v>14.157999999999999</v>
      </c>
      <c r="K14" s="78">
        <v>295.14</v>
      </c>
      <c r="L14" s="78">
        <v>1.5201</v>
      </c>
      <c r="M14" s="78">
        <v>16.061</v>
      </c>
      <c r="N14" s="78">
        <v>68.13</v>
      </c>
      <c r="O14" s="19"/>
    </row>
    <row r="15" spans="1:15" ht="15.75" thickBot="1">
      <c r="A15" s="1"/>
      <c r="B15" s="11">
        <v>0</v>
      </c>
      <c r="C15" s="12" t="s">
        <v>22</v>
      </c>
      <c r="D15" s="1"/>
      <c r="E15" s="76">
        <v>45740</v>
      </c>
      <c r="F15" s="77" t="s">
        <v>46</v>
      </c>
      <c r="G15" s="78">
        <v>1.1716000000000001E-2</v>
      </c>
      <c r="H15" s="78">
        <v>2.112E-2</v>
      </c>
      <c r="I15" s="78">
        <v>58.179000000000002</v>
      </c>
      <c r="J15" s="78">
        <v>14.992000000000001</v>
      </c>
      <c r="K15" s="78">
        <v>265.08999999999997</v>
      </c>
      <c r="L15" s="78">
        <v>1.3045</v>
      </c>
      <c r="M15" s="78">
        <v>18.256</v>
      </c>
      <c r="N15" s="78">
        <v>53.09</v>
      </c>
      <c r="O15" s="19"/>
    </row>
    <row r="16" spans="1:15" ht="15.75" thickBot="1">
      <c r="A16" s="1"/>
      <c r="B16" s="10" t="s">
        <v>23</v>
      </c>
      <c r="C16" s="10" t="s">
        <v>24</v>
      </c>
      <c r="D16" s="1"/>
      <c r="E16" s="76">
        <v>45740</v>
      </c>
      <c r="F16" s="77" t="s">
        <v>47</v>
      </c>
      <c r="G16" s="78">
        <v>2.5877000000000001E-2</v>
      </c>
      <c r="H16" s="78">
        <v>1.6721E-2</v>
      </c>
      <c r="I16" s="78">
        <v>78.297000000000011</v>
      </c>
      <c r="J16" s="78">
        <v>16.823</v>
      </c>
      <c r="K16" s="78">
        <v>213.58</v>
      </c>
      <c r="L16" s="78">
        <v>1.2887999999999999</v>
      </c>
      <c r="M16" s="78">
        <v>20.981999999999999</v>
      </c>
      <c r="N16" s="78">
        <v>40.563000000000002</v>
      </c>
      <c r="O16" s="19"/>
    </row>
    <row r="17" spans="1:15" ht="15">
      <c r="A17" s="1"/>
      <c r="B17" s="1"/>
      <c r="C17" s="1"/>
      <c r="D17" s="1"/>
      <c r="E17" s="76">
        <v>45740</v>
      </c>
      <c r="F17" s="77" t="s">
        <v>48</v>
      </c>
      <c r="G17" s="78">
        <v>3.0304000000000001E-2</v>
      </c>
      <c r="H17" s="78">
        <v>2.3647000000000001E-2</v>
      </c>
      <c r="I17" s="78">
        <v>64.988</v>
      </c>
      <c r="J17" s="78">
        <v>18.702999999999999</v>
      </c>
      <c r="K17" s="78">
        <v>115.33</v>
      </c>
      <c r="L17" s="78">
        <v>1.7809999999999999</v>
      </c>
      <c r="M17" s="78">
        <v>22.818000000000001</v>
      </c>
      <c r="N17" s="78">
        <v>38.475999999999999</v>
      </c>
      <c r="O17" s="19"/>
    </row>
    <row r="18" spans="1:15" ht="15.75" thickBot="1">
      <c r="A18" s="1"/>
      <c r="B18" s="1"/>
      <c r="C18" s="1"/>
      <c r="D18" s="1"/>
      <c r="E18" s="76">
        <v>45740</v>
      </c>
      <c r="F18" s="77" t="s">
        <v>49</v>
      </c>
      <c r="G18" s="78">
        <v>3.4904999999999999E-2</v>
      </c>
      <c r="H18" s="78">
        <v>3.1123000000000001E-2</v>
      </c>
      <c r="I18" s="78">
        <v>76.183000000000007</v>
      </c>
      <c r="J18" s="78">
        <v>20.468</v>
      </c>
      <c r="K18" s="78">
        <v>165.7</v>
      </c>
      <c r="L18" s="78">
        <v>1.5793999999999999</v>
      </c>
      <c r="M18" s="78">
        <v>24.831</v>
      </c>
      <c r="N18" s="78">
        <v>31.481000000000002</v>
      </c>
      <c r="O18" s="19"/>
    </row>
    <row r="19" spans="1:15" ht="15">
      <c r="A19" s="1"/>
      <c r="B19" s="73"/>
      <c r="C19" s="74" t="s">
        <v>25</v>
      </c>
      <c r="D19" s="1"/>
      <c r="E19" s="76">
        <v>45740</v>
      </c>
      <c r="F19" s="77" t="s">
        <v>50</v>
      </c>
      <c r="G19" s="78">
        <v>4.1783000000000001E-2</v>
      </c>
      <c r="H19" s="78">
        <v>1.9873999999999999E-2</v>
      </c>
      <c r="I19" s="78">
        <v>111.22999999999999</v>
      </c>
      <c r="J19" s="78">
        <v>21.521999999999998</v>
      </c>
      <c r="K19" s="78">
        <v>136.59</v>
      </c>
      <c r="L19" s="78">
        <v>2.0562</v>
      </c>
      <c r="M19" s="78">
        <v>27.077999999999999</v>
      </c>
      <c r="N19" s="78">
        <v>20.009</v>
      </c>
      <c r="O19" s="19"/>
    </row>
    <row r="20" spans="1:15" ht="15.75" thickBot="1">
      <c r="A20" s="1"/>
      <c r="B20" s="67"/>
      <c r="C20" s="75"/>
      <c r="D20" s="1"/>
      <c r="E20" s="76">
        <v>45740</v>
      </c>
      <c r="F20" s="77" t="s">
        <v>51</v>
      </c>
      <c r="G20" s="78">
        <v>4.5643000000000003E-2</v>
      </c>
      <c r="H20" s="78">
        <v>2.0330999999999998E-2</v>
      </c>
      <c r="I20" s="78">
        <v>63.609000000000002</v>
      </c>
      <c r="J20" s="78">
        <v>21.917000000000002</v>
      </c>
      <c r="K20" s="78">
        <v>149.76</v>
      </c>
      <c r="L20" s="78">
        <v>2.8249</v>
      </c>
      <c r="M20" s="78">
        <v>28.151</v>
      </c>
      <c r="N20" s="78">
        <v>15.413</v>
      </c>
      <c r="O20" s="19"/>
    </row>
    <row r="21" spans="1:15" ht="15">
      <c r="A21" s="1"/>
      <c r="B21" s="64"/>
      <c r="C21" s="66" t="s">
        <v>26</v>
      </c>
      <c r="D21" s="1"/>
      <c r="E21" s="76">
        <v>45740</v>
      </c>
      <c r="F21" s="77" t="s">
        <v>52</v>
      </c>
      <c r="G21" s="78">
        <v>4.0764000000000002E-2</v>
      </c>
      <c r="H21" s="78">
        <v>1.7108000000000002E-2</v>
      </c>
      <c r="I21" s="78">
        <v>63.762</v>
      </c>
      <c r="J21" s="78">
        <v>22.068999999999999</v>
      </c>
      <c r="K21" s="78">
        <v>143.34</v>
      </c>
      <c r="L21" s="78">
        <v>2.8595999999999999</v>
      </c>
      <c r="M21" s="78">
        <v>29.02</v>
      </c>
      <c r="N21" s="78">
        <v>11.677</v>
      </c>
      <c r="O21" s="19"/>
    </row>
    <row r="22" spans="1:15" ht="15.75" thickBot="1">
      <c r="A22" s="1"/>
      <c r="B22" s="65"/>
      <c r="C22" s="67"/>
      <c r="D22" s="1"/>
      <c r="E22" s="76">
        <v>45740</v>
      </c>
      <c r="F22" s="77" t="s">
        <v>53</v>
      </c>
      <c r="G22" s="78">
        <v>3.8603999999999999E-2</v>
      </c>
      <c r="H22" s="78">
        <v>1.3084E-2</v>
      </c>
      <c r="I22" s="78">
        <v>54.985999999999997</v>
      </c>
      <c r="J22" s="78">
        <v>21.82</v>
      </c>
      <c r="K22" s="78">
        <v>186.65</v>
      </c>
      <c r="L22" s="78">
        <v>3.0960000000000001</v>
      </c>
      <c r="M22" s="78">
        <v>30.236999999999998</v>
      </c>
      <c r="N22" s="78">
        <v>7.8914</v>
      </c>
      <c r="O22" s="19"/>
    </row>
    <row r="23" spans="1:15" ht="15">
      <c r="A23" s="1"/>
      <c r="B23" s="1"/>
      <c r="C23" s="1"/>
      <c r="D23" s="1"/>
      <c r="E23" s="76">
        <v>45740</v>
      </c>
      <c r="F23" s="77" t="s">
        <v>54</v>
      </c>
      <c r="G23" s="78">
        <v>3.3706E-2</v>
      </c>
      <c r="H23" s="78">
        <v>1.5868E-2</v>
      </c>
      <c r="I23" s="78">
        <v>186.78</v>
      </c>
      <c r="J23" s="78">
        <v>21.663</v>
      </c>
      <c r="K23" s="78">
        <v>120.12</v>
      </c>
      <c r="L23" s="78">
        <v>2.0707</v>
      </c>
      <c r="M23" s="78">
        <v>29.783999999999999</v>
      </c>
      <c r="N23" s="78">
        <v>8.4587000000000003</v>
      </c>
      <c r="O23" s="19"/>
    </row>
    <row r="24" spans="1:15" ht="15">
      <c r="A24" s="1"/>
      <c r="B24" s="1"/>
      <c r="C24" s="1"/>
      <c r="D24" s="1"/>
      <c r="E24" s="76">
        <v>45740</v>
      </c>
      <c r="F24" s="77" t="s">
        <v>55</v>
      </c>
      <c r="G24" s="78">
        <v>2.6734000000000001E-2</v>
      </c>
      <c r="H24" s="78">
        <v>1.4645E-2</v>
      </c>
      <c r="I24" s="78">
        <v>59.617000000000004</v>
      </c>
      <c r="J24" s="78">
        <v>21.719000000000001</v>
      </c>
      <c r="K24" s="78">
        <v>80.677000000000007</v>
      </c>
      <c r="L24" s="78">
        <v>6.0811000000000002</v>
      </c>
      <c r="M24" s="78">
        <v>25.638000000000002</v>
      </c>
      <c r="N24" s="78">
        <v>35.543999999999997</v>
      </c>
      <c r="O24" s="19"/>
    </row>
    <row r="25" spans="1:15" ht="15">
      <c r="A25" s="1"/>
      <c r="B25" s="1"/>
      <c r="C25" s="1"/>
      <c r="D25" s="1"/>
      <c r="E25" s="76">
        <v>45740</v>
      </c>
      <c r="F25" s="77" t="s">
        <v>56</v>
      </c>
      <c r="G25" s="78">
        <v>2.4674000000000001E-2</v>
      </c>
      <c r="H25" s="78">
        <v>1.4036E-2</v>
      </c>
      <c r="I25" s="78">
        <v>224.14999999999998</v>
      </c>
      <c r="J25" s="78">
        <v>21.196999999999999</v>
      </c>
      <c r="K25" s="78">
        <v>91.602000000000004</v>
      </c>
      <c r="L25" s="78">
        <v>7.0160999999999998</v>
      </c>
      <c r="M25" s="78">
        <v>21.154</v>
      </c>
      <c r="N25" s="78">
        <v>53.749000000000002</v>
      </c>
      <c r="O25" s="19"/>
    </row>
    <row r="26" spans="1:15" ht="15">
      <c r="A26" s="1"/>
      <c r="B26" s="1"/>
      <c r="C26" s="1"/>
      <c r="D26" s="1"/>
      <c r="E26" s="76">
        <v>45740</v>
      </c>
      <c r="F26" s="77" t="s">
        <v>57</v>
      </c>
      <c r="G26" s="78">
        <v>2.0990000000000002E-2</v>
      </c>
      <c r="H26" s="78">
        <v>1.4888999999999999E-2</v>
      </c>
      <c r="I26" s="78">
        <v>173.73</v>
      </c>
      <c r="J26" s="78">
        <v>19.614000000000001</v>
      </c>
      <c r="K26" s="78">
        <v>96.070999999999998</v>
      </c>
      <c r="L26" s="78">
        <v>5.5449999999999999</v>
      </c>
      <c r="M26" s="78">
        <v>19.489999999999998</v>
      </c>
      <c r="N26" s="78">
        <v>62.014000000000003</v>
      </c>
      <c r="O26" s="19"/>
    </row>
    <row r="27" spans="1:15" ht="15">
      <c r="A27" s="1"/>
      <c r="B27" s="1"/>
      <c r="C27" s="1"/>
      <c r="D27" s="1"/>
      <c r="E27" s="76">
        <v>45740</v>
      </c>
      <c r="F27" s="77" t="s">
        <v>58</v>
      </c>
      <c r="G27" s="78">
        <v>1.6244999999999999E-2</v>
      </c>
      <c r="H27" s="78">
        <v>1.559E-2</v>
      </c>
      <c r="I27" s="78">
        <v>90.126000000000005</v>
      </c>
      <c r="J27" s="78">
        <v>18.555</v>
      </c>
      <c r="K27" s="78">
        <v>84.997</v>
      </c>
      <c r="L27" s="78">
        <v>5.2374999999999998</v>
      </c>
      <c r="M27" s="78">
        <v>18.739000000000001</v>
      </c>
      <c r="N27" s="78">
        <v>64.861999999999995</v>
      </c>
      <c r="O27" s="19"/>
    </row>
    <row r="28" spans="1:15" ht="15">
      <c r="A28" s="1"/>
      <c r="B28" s="1"/>
      <c r="C28" s="1"/>
      <c r="D28" s="1"/>
      <c r="E28" s="76">
        <v>45740</v>
      </c>
      <c r="F28" s="77" t="s">
        <v>59</v>
      </c>
      <c r="G28" s="78">
        <v>1.4671999999999999E-2</v>
      </c>
      <c r="H28" s="78">
        <v>1.6936E-2</v>
      </c>
      <c r="I28" s="78">
        <v>59.81</v>
      </c>
      <c r="J28" s="78">
        <v>17.821000000000002</v>
      </c>
      <c r="K28" s="78">
        <v>94.168000000000006</v>
      </c>
      <c r="L28" s="78">
        <v>3.8973</v>
      </c>
      <c r="M28" s="78">
        <v>18.411999999999999</v>
      </c>
      <c r="N28" s="78">
        <v>65.790000000000006</v>
      </c>
      <c r="O28" s="19"/>
    </row>
    <row r="29" spans="1:15" ht="15">
      <c r="A29" s="1"/>
      <c r="B29" s="1"/>
      <c r="C29" s="1"/>
      <c r="D29" s="1"/>
      <c r="E29" s="76">
        <v>45740</v>
      </c>
      <c r="F29" s="77" t="s">
        <v>64</v>
      </c>
      <c r="G29" s="78">
        <v>1.7048000000000001E-2</v>
      </c>
      <c r="H29" s="78">
        <v>1.4128999999999999E-2</v>
      </c>
      <c r="I29" s="78">
        <v>61.991</v>
      </c>
      <c r="J29" s="78">
        <v>17.509</v>
      </c>
      <c r="K29" s="78">
        <v>101.9</v>
      </c>
      <c r="L29" s="78">
        <v>3.9904000000000002</v>
      </c>
      <c r="M29" s="78">
        <v>18.059000000000001</v>
      </c>
      <c r="N29" s="78">
        <v>67.742000000000004</v>
      </c>
      <c r="O29" s="19"/>
    </row>
    <row r="30" spans="1:15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19" customFormat="1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2.3399920833333327E-2</v>
      </c>
      <c r="H31" s="14">
        <f>AVERAGE(H6:H29)</f>
        <v>1.6968041666666666E-2</v>
      </c>
      <c r="I31" s="14">
        <f>MAX(I6:I29)</f>
        <v>224.14999999999998</v>
      </c>
      <c r="J31" s="33"/>
      <c r="K31" s="34"/>
      <c r="L31" s="18"/>
      <c r="M31" s="18"/>
      <c r="N31" s="18"/>
      <c r="O31" s="18"/>
    </row>
    <row r="32" spans="1:15" s="19" customFormat="1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s="19" customFormat="1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s="19" customFormat="1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s="19" customFormat="1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s="19" customFormat="1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s="19" customFormat="1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s="19" customFormat="1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8" priority="1" operator="greaterThan">
      <formula>$K$32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709EC-8FC9-44F1-97A3-4DAAD770357C}">
  <dimension ref="A1:O39"/>
  <sheetViews>
    <sheetView topLeftCell="A13" workbookViewId="0">
      <selection activeCell="E6" sqref="E6:N29"/>
    </sheetView>
  </sheetViews>
  <sheetFormatPr baseColWidth="10" defaultRowHeight="14.25"/>
  <cols>
    <col min="3" max="3" width="23.25" bestFit="1" customWidth="1"/>
  </cols>
  <sheetData>
    <row r="1" spans="1:15" ht="21.75" thickBot="1">
      <c r="A1" s="1"/>
      <c r="B1" s="1"/>
      <c r="C1" s="1"/>
      <c r="D1" s="1"/>
      <c r="E1" s="44" t="s">
        <v>0</v>
      </c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15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5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5" ht="15.75" customHeight="1" thickBot="1">
      <c r="A4" s="1"/>
      <c r="B4" s="5" t="s">
        <v>1</v>
      </c>
      <c r="C4" s="6" t="str">
        <f>'[1]Datos Abanderados'!C18</f>
        <v>DIF</v>
      </c>
      <c r="D4" s="1"/>
      <c r="E4" s="1"/>
      <c r="F4" s="1"/>
      <c r="G4" s="1"/>
      <c r="H4" s="1"/>
      <c r="I4" s="1"/>
      <c r="J4" s="1"/>
      <c r="K4" s="1"/>
      <c r="L4" s="68" t="s">
        <v>2</v>
      </c>
      <c r="M4" s="69"/>
      <c r="N4" s="69"/>
      <c r="O4" s="69"/>
    </row>
    <row r="5" spans="1:15" ht="15.75" thickBot="1">
      <c r="A5" s="1"/>
      <c r="B5" s="5" t="s">
        <v>3</v>
      </c>
      <c r="C5" s="7">
        <v>45741</v>
      </c>
      <c r="D5" s="1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  <c r="O5" s="19"/>
    </row>
    <row r="6" spans="1:15" ht="15">
      <c r="A6" s="1"/>
      <c r="B6" s="1"/>
      <c r="C6" s="1"/>
      <c r="D6" s="1"/>
      <c r="E6" s="76">
        <v>45741</v>
      </c>
      <c r="F6" s="77" t="s">
        <v>37</v>
      </c>
      <c r="G6" s="78">
        <v>2.3784E-2</v>
      </c>
      <c r="H6" s="78">
        <v>1.017E-2</v>
      </c>
      <c r="I6" s="78">
        <v>57.387999999999998</v>
      </c>
      <c r="J6" s="78">
        <v>17.045999999999999</v>
      </c>
      <c r="K6" s="78">
        <v>122.97</v>
      </c>
      <c r="L6" s="78">
        <v>3.8521000000000001</v>
      </c>
      <c r="M6" s="78">
        <v>17.533999999999999</v>
      </c>
      <c r="N6" s="78">
        <v>68.055999999999997</v>
      </c>
      <c r="O6" s="19"/>
    </row>
    <row r="7" spans="1:15" ht="15.75" thickBot="1">
      <c r="A7" s="1"/>
      <c r="B7" s="1"/>
      <c r="C7" s="1"/>
      <c r="D7" s="1"/>
      <c r="E7" s="76">
        <v>45741</v>
      </c>
      <c r="F7" s="77" t="s">
        <v>38</v>
      </c>
      <c r="G7" s="78">
        <v>2.5433999999999998E-2</v>
      </c>
      <c r="H7" s="78">
        <v>8.8357999999999996E-3</v>
      </c>
      <c r="I7" s="78">
        <v>54.176000000000002</v>
      </c>
      <c r="J7" s="78">
        <v>16.619</v>
      </c>
      <c r="K7" s="78">
        <v>126.34</v>
      </c>
      <c r="L7" s="78">
        <v>3.9742999999999999</v>
      </c>
      <c r="M7" s="78">
        <v>17.253</v>
      </c>
      <c r="N7" s="78">
        <v>69.25</v>
      </c>
      <c r="O7" s="19"/>
    </row>
    <row r="8" spans="1:15" ht="15.75" thickBot="1">
      <c r="A8" s="1"/>
      <c r="B8" s="72" t="s">
        <v>12</v>
      </c>
      <c r="C8" s="72"/>
      <c r="D8" s="1"/>
      <c r="E8" s="76">
        <v>45741</v>
      </c>
      <c r="F8" s="77" t="s">
        <v>39</v>
      </c>
      <c r="G8" s="78">
        <v>1.7673000000000001E-2</v>
      </c>
      <c r="H8" s="78">
        <v>1.3370999999999999E-2</v>
      </c>
      <c r="I8" s="78">
        <v>58.122</v>
      </c>
      <c r="J8" s="78">
        <v>15.763999999999999</v>
      </c>
      <c r="K8" s="78">
        <v>114.23</v>
      </c>
      <c r="L8" s="78">
        <v>3.6930000000000001</v>
      </c>
      <c r="M8" s="78">
        <v>16.884</v>
      </c>
      <c r="N8" s="78">
        <v>72.709000000000003</v>
      </c>
      <c r="O8" s="19"/>
    </row>
    <row r="9" spans="1:15" ht="15.75" thickBot="1">
      <c r="A9" s="1"/>
      <c r="B9" s="8" t="s">
        <v>13</v>
      </c>
      <c r="C9" s="9" t="s">
        <v>14</v>
      </c>
      <c r="D9" s="1"/>
      <c r="E9" s="76">
        <v>45741</v>
      </c>
      <c r="F9" s="77" t="s">
        <v>40</v>
      </c>
      <c r="G9" s="78">
        <v>1.8225999999999999E-2</v>
      </c>
      <c r="H9" s="78">
        <v>1.0355E-2</v>
      </c>
      <c r="I9" s="78">
        <v>55.845999999999997</v>
      </c>
      <c r="J9" s="78">
        <v>15.615</v>
      </c>
      <c r="K9" s="78">
        <v>102.08</v>
      </c>
      <c r="L9" s="78">
        <v>3.4298000000000002</v>
      </c>
      <c r="M9" s="78">
        <v>16.39</v>
      </c>
      <c r="N9" s="78">
        <v>74.558999999999997</v>
      </c>
      <c r="O9" s="19"/>
    </row>
    <row r="10" spans="1:15" ht="15.75" thickBot="1">
      <c r="A10" s="1"/>
      <c r="B10" s="10" t="s">
        <v>15</v>
      </c>
      <c r="C10" s="10" t="s">
        <v>16</v>
      </c>
      <c r="D10" s="1"/>
      <c r="E10" s="76">
        <v>45741</v>
      </c>
      <c r="F10" s="77" t="s">
        <v>41</v>
      </c>
      <c r="G10" s="78">
        <v>1.7118999999999999E-2</v>
      </c>
      <c r="H10" s="78">
        <v>1.0577E-2</v>
      </c>
      <c r="I10" s="78">
        <v>56.582999999999998</v>
      </c>
      <c r="J10" s="78">
        <v>15.433999999999999</v>
      </c>
      <c r="K10" s="78">
        <v>102.74</v>
      </c>
      <c r="L10" s="78">
        <v>3.1049000000000002</v>
      </c>
      <c r="M10" s="78">
        <v>16.196000000000002</v>
      </c>
      <c r="N10" s="78">
        <v>74.578000000000003</v>
      </c>
      <c r="O10" s="19"/>
    </row>
    <row r="11" spans="1:15" ht="15.75" thickBot="1">
      <c r="A11" s="1"/>
      <c r="B11" s="10" t="s">
        <v>9</v>
      </c>
      <c r="C11" s="10" t="s">
        <v>17</v>
      </c>
      <c r="D11" s="1"/>
      <c r="E11" s="76">
        <v>45741</v>
      </c>
      <c r="F11" s="77" t="s">
        <v>42</v>
      </c>
      <c r="G11" s="78">
        <v>1.6771999999999999E-2</v>
      </c>
      <c r="H11" s="78">
        <v>1.0729000000000001E-2</v>
      </c>
      <c r="I11" s="78">
        <v>63.667999999999999</v>
      </c>
      <c r="J11" s="78">
        <v>15.004</v>
      </c>
      <c r="K11" s="78">
        <v>106.05</v>
      </c>
      <c r="L11" s="78">
        <v>2.8635000000000002</v>
      </c>
      <c r="M11" s="78">
        <v>16.076000000000001</v>
      </c>
      <c r="N11" s="78">
        <v>76.251999999999995</v>
      </c>
      <c r="O11" s="19"/>
    </row>
    <row r="12" spans="1:15" ht="15.75" thickBot="1">
      <c r="A12" s="1"/>
      <c r="B12" s="10" t="s">
        <v>10</v>
      </c>
      <c r="C12" s="10" t="s">
        <v>18</v>
      </c>
      <c r="D12" s="1"/>
      <c r="E12" s="76">
        <v>45741</v>
      </c>
      <c r="F12" s="77" t="s">
        <v>43</v>
      </c>
      <c r="G12" s="78">
        <v>1.1783999999999999E-2</v>
      </c>
      <c r="H12" s="78">
        <v>1.6462999999999998E-2</v>
      </c>
      <c r="I12" s="78">
        <v>62.822000000000003</v>
      </c>
      <c r="J12" s="78">
        <v>15.03</v>
      </c>
      <c r="K12" s="78">
        <v>97.665000000000006</v>
      </c>
      <c r="L12" s="78">
        <v>2.395</v>
      </c>
      <c r="M12" s="78">
        <v>16.030999999999999</v>
      </c>
      <c r="N12" s="78">
        <v>77.006</v>
      </c>
      <c r="O12" s="19"/>
    </row>
    <row r="13" spans="1:15" ht="15.75" thickBot="1">
      <c r="A13" s="1"/>
      <c r="B13" s="10" t="s">
        <v>11</v>
      </c>
      <c r="C13" s="10" t="s">
        <v>19</v>
      </c>
      <c r="D13" s="1"/>
      <c r="E13" s="76">
        <v>45741</v>
      </c>
      <c r="F13" s="77" t="s">
        <v>44</v>
      </c>
      <c r="G13" s="78">
        <v>9.2618000000000006E-3</v>
      </c>
      <c r="H13" s="78">
        <v>1.8263999999999999E-2</v>
      </c>
      <c r="I13" s="78">
        <v>69.748000000000005</v>
      </c>
      <c r="J13" s="78">
        <v>14.727</v>
      </c>
      <c r="K13" s="78">
        <v>103.6</v>
      </c>
      <c r="L13" s="78">
        <v>2.1983000000000001</v>
      </c>
      <c r="M13" s="78">
        <v>15.766</v>
      </c>
      <c r="N13" s="78">
        <v>78.44</v>
      </c>
      <c r="O13" s="19"/>
    </row>
    <row r="14" spans="1:15" ht="15.75" thickBot="1">
      <c r="A14" s="1"/>
      <c r="B14" s="10" t="s">
        <v>20</v>
      </c>
      <c r="C14" s="10" t="s">
        <v>21</v>
      </c>
      <c r="D14" s="1"/>
      <c r="E14" s="76">
        <v>45741</v>
      </c>
      <c r="F14" s="77" t="s">
        <v>45</v>
      </c>
      <c r="G14" s="78">
        <v>8.9269999999999992E-3</v>
      </c>
      <c r="H14" s="78">
        <v>2.103E-2</v>
      </c>
      <c r="I14" s="78">
        <v>63.906000000000006</v>
      </c>
      <c r="J14" s="78">
        <v>14.755000000000001</v>
      </c>
      <c r="K14" s="78">
        <v>104.46</v>
      </c>
      <c r="L14" s="78">
        <v>2.9312999999999998</v>
      </c>
      <c r="M14" s="78">
        <v>16.065000000000001</v>
      </c>
      <c r="N14" s="78">
        <v>76.635999999999996</v>
      </c>
      <c r="O14" s="19"/>
    </row>
    <row r="15" spans="1:15" ht="15.75" thickBot="1">
      <c r="A15" s="1"/>
      <c r="B15" s="11">
        <v>0</v>
      </c>
      <c r="C15" s="12" t="s">
        <v>22</v>
      </c>
      <c r="D15" s="1"/>
      <c r="E15" s="76">
        <v>45741</v>
      </c>
      <c r="F15" s="77" t="s">
        <v>46</v>
      </c>
      <c r="G15" s="78">
        <v>1.4800000000000001E-2</v>
      </c>
      <c r="H15" s="78">
        <v>1.6367E-2</v>
      </c>
      <c r="I15" s="78">
        <v>67.855999999999995</v>
      </c>
      <c r="J15" s="78">
        <v>15.198</v>
      </c>
      <c r="K15" s="78">
        <v>106.04</v>
      </c>
      <c r="L15" s="78">
        <v>3.8996</v>
      </c>
      <c r="M15" s="78">
        <v>17.178999999999998</v>
      </c>
      <c r="N15" s="78">
        <v>69.828000000000003</v>
      </c>
      <c r="O15" s="19"/>
    </row>
    <row r="16" spans="1:15" ht="15.75" thickBot="1">
      <c r="A16" s="1"/>
      <c r="B16" s="10" t="s">
        <v>23</v>
      </c>
      <c r="C16" s="10" t="s">
        <v>24</v>
      </c>
      <c r="D16" s="1"/>
      <c r="E16" s="76">
        <v>45741</v>
      </c>
      <c r="F16" s="77" t="s">
        <v>47</v>
      </c>
      <c r="G16" s="78">
        <v>1.9111E-2</v>
      </c>
      <c r="H16" s="78">
        <v>1.4973999999999999E-2</v>
      </c>
      <c r="I16" s="78">
        <v>76.467999999999989</v>
      </c>
      <c r="J16" s="78">
        <v>16.428999999999998</v>
      </c>
      <c r="K16" s="78">
        <v>107.09</v>
      </c>
      <c r="L16" s="78">
        <v>3.8733</v>
      </c>
      <c r="M16" s="78">
        <v>18.422000000000001</v>
      </c>
      <c r="N16" s="78">
        <v>63.521000000000001</v>
      </c>
      <c r="O16" s="19"/>
    </row>
    <row r="17" spans="1:15" ht="15">
      <c r="A17" s="1"/>
      <c r="B17" s="1"/>
      <c r="C17" s="1"/>
      <c r="D17" s="1"/>
      <c r="E17" s="76">
        <v>45741</v>
      </c>
      <c r="F17" s="77" t="s">
        <v>48</v>
      </c>
      <c r="G17" s="78">
        <v>2.2866999999999998E-2</v>
      </c>
      <c r="H17" s="78">
        <v>1.5226999999999999E-2</v>
      </c>
      <c r="I17" s="78">
        <v>71.207999999999998</v>
      </c>
      <c r="J17" s="78">
        <v>17.908999999999999</v>
      </c>
      <c r="K17" s="78">
        <v>93.12</v>
      </c>
      <c r="L17" s="78">
        <v>3.7155</v>
      </c>
      <c r="M17" s="78">
        <v>20.169</v>
      </c>
      <c r="N17" s="78">
        <v>52.695999999999998</v>
      </c>
      <c r="O17" s="19"/>
    </row>
    <row r="18" spans="1:15" ht="15.75" thickBot="1">
      <c r="A18" s="1"/>
      <c r="B18" s="1"/>
      <c r="C18" s="1"/>
      <c r="D18" s="1"/>
      <c r="E18" s="76">
        <v>45741</v>
      </c>
      <c r="F18" s="77" t="s">
        <v>49</v>
      </c>
      <c r="G18" s="78">
        <v>2.2273000000000001E-2</v>
      </c>
      <c r="H18" s="78">
        <v>1.4059E-2</v>
      </c>
      <c r="I18" s="78">
        <v>78.10799999999999</v>
      </c>
      <c r="J18" s="78">
        <v>19.5</v>
      </c>
      <c r="K18" s="78">
        <v>69.536000000000001</v>
      </c>
      <c r="L18" s="78">
        <v>3.2368999999999999</v>
      </c>
      <c r="M18" s="78">
        <v>21.756</v>
      </c>
      <c r="N18" s="78">
        <v>47.204999999999998</v>
      </c>
      <c r="O18" s="19"/>
    </row>
    <row r="19" spans="1:15" ht="15">
      <c r="A19" s="1"/>
      <c r="B19" s="73"/>
      <c r="C19" s="74" t="s">
        <v>25</v>
      </c>
      <c r="D19" s="1"/>
      <c r="E19" s="76">
        <v>45741</v>
      </c>
      <c r="F19" s="77" t="s">
        <v>50</v>
      </c>
      <c r="G19" s="78">
        <v>2.7208E-2</v>
      </c>
      <c r="H19" s="78">
        <v>1.2341E-2</v>
      </c>
      <c r="I19" s="78">
        <v>72.819999999999993</v>
      </c>
      <c r="J19" s="78">
        <v>20.936</v>
      </c>
      <c r="K19" s="78">
        <v>103</v>
      </c>
      <c r="L19" s="78">
        <v>2.6528</v>
      </c>
      <c r="M19" s="78">
        <v>23.081</v>
      </c>
      <c r="N19" s="78">
        <v>41.234999999999999</v>
      </c>
      <c r="O19" s="19"/>
    </row>
    <row r="20" spans="1:15" ht="15.75" thickBot="1">
      <c r="A20" s="1"/>
      <c r="B20" s="67"/>
      <c r="C20" s="75"/>
      <c r="D20" s="1"/>
      <c r="E20" s="76">
        <v>45741</v>
      </c>
      <c r="F20" s="77" t="s">
        <v>51</v>
      </c>
      <c r="G20" s="78">
        <v>2.8552000000000001E-2</v>
      </c>
      <c r="H20" s="78">
        <v>1.3918E-2</v>
      </c>
      <c r="I20" s="78">
        <v>66.031000000000006</v>
      </c>
      <c r="J20" s="78">
        <v>22.199000000000002</v>
      </c>
      <c r="K20" s="78">
        <v>143.33000000000001</v>
      </c>
      <c r="L20" s="78">
        <v>2.1595</v>
      </c>
      <c r="M20" s="78">
        <v>24.248000000000001</v>
      </c>
      <c r="N20" s="78">
        <v>36.572000000000003</v>
      </c>
      <c r="O20" s="19"/>
    </row>
    <row r="21" spans="1:15" ht="15">
      <c r="A21" s="1"/>
      <c r="B21" s="64"/>
      <c r="C21" s="66" t="s">
        <v>26</v>
      </c>
      <c r="D21" s="1"/>
      <c r="E21" s="76">
        <v>45741</v>
      </c>
      <c r="F21" s="77" t="s">
        <v>52</v>
      </c>
      <c r="G21" s="78">
        <v>2.5548000000000001E-2</v>
      </c>
      <c r="H21" s="78">
        <v>1.4378E-2</v>
      </c>
      <c r="I21" s="78">
        <v>64.305000000000007</v>
      </c>
      <c r="J21" s="78">
        <v>23.077999999999999</v>
      </c>
      <c r="K21" s="78">
        <v>86.905000000000001</v>
      </c>
      <c r="L21" s="78">
        <v>2.8439000000000001</v>
      </c>
      <c r="M21" s="78">
        <v>25.103999999999999</v>
      </c>
      <c r="N21" s="78">
        <v>34.200000000000003</v>
      </c>
      <c r="O21" s="19"/>
    </row>
    <row r="22" spans="1:15" ht="15.75" thickBot="1">
      <c r="A22" s="1"/>
      <c r="B22" s="65"/>
      <c r="C22" s="67"/>
      <c r="D22" s="1"/>
      <c r="E22" s="76">
        <v>45741</v>
      </c>
      <c r="F22" s="77" t="s">
        <v>53</v>
      </c>
      <c r="G22" s="78">
        <v>2.019E-2</v>
      </c>
      <c r="H22" s="78">
        <v>1.4694E-2</v>
      </c>
      <c r="I22" s="78">
        <v>65.119</v>
      </c>
      <c r="J22" s="78">
        <v>22.83</v>
      </c>
      <c r="K22" s="78">
        <v>84.081000000000003</v>
      </c>
      <c r="L22" s="78">
        <v>3.3296000000000001</v>
      </c>
      <c r="M22" s="78">
        <v>24.934000000000001</v>
      </c>
      <c r="N22" s="78">
        <v>34.366</v>
      </c>
      <c r="O22" s="19"/>
    </row>
    <row r="23" spans="1:15" ht="15">
      <c r="A23" s="1"/>
      <c r="B23" s="1"/>
      <c r="C23" s="1"/>
      <c r="D23" s="1"/>
      <c r="E23" s="76">
        <v>45741</v>
      </c>
      <c r="F23" s="77" t="s">
        <v>54</v>
      </c>
      <c r="G23" s="78">
        <v>1.7929E-2</v>
      </c>
      <c r="H23" s="78">
        <v>1.507E-2</v>
      </c>
      <c r="I23" s="78">
        <v>55.741</v>
      </c>
      <c r="J23" s="78">
        <v>23.030999999999999</v>
      </c>
      <c r="K23" s="78">
        <v>90.713999999999999</v>
      </c>
      <c r="L23" s="78">
        <v>4.5774999999999997</v>
      </c>
      <c r="M23" s="78">
        <v>24.693999999999999</v>
      </c>
      <c r="N23" s="78">
        <v>35.037999999999997</v>
      </c>
      <c r="O23" s="19"/>
    </row>
    <row r="24" spans="1:15" ht="15">
      <c r="A24" s="1"/>
      <c r="B24" s="1"/>
      <c r="C24" s="1"/>
      <c r="D24" s="1"/>
      <c r="E24" s="76">
        <v>45741</v>
      </c>
      <c r="F24" s="77" t="s">
        <v>55</v>
      </c>
      <c r="G24" s="78">
        <v>1.6133000000000002E-2</v>
      </c>
      <c r="H24" s="78">
        <v>1.5013E-2</v>
      </c>
      <c r="I24" s="78">
        <v>68.039000000000001</v>
      </c>
      <c r="J24" s="78">
        <v>22.634</v>
      </c>
      <c r="K24" s="78">
        <v>81.891999999999996</v>
      </c>
      <c r="L24" s="78">
        <v>5.0730000000000004</v>
      </c>
      <c r="M24" s="78">
        <v>24.053000000000001</v>
      </c>
      <c r="N24" s="78">
        <v>35.770000000000003</v>
      </c>
      <c r="O24" s="19"/>
    </row>
    <row r="25" spans="1:15" ht="15">
      <c r="A25" s="1"/>
      <c r="B25" s="1"/>
      <c r="C25" s="1"/>
      <c r="D25" s="1"/>
      <c r="E25" s="76">
        <v>45741</v>
      </c>
      <c r="F25" s="77" t="s">
        <v>56</v>
      </c>
      <c r="G25" s="78">
        <v>1.6421999999999999E-2</v>
      </c>
      <c r="H25" s="78">
        <v>1.5564E-2</v>
      </c>
      <c r="I25" s="78">
        <v>66.499000000000009</v>
      </c>
      <c r="J25" s="78">
        <v>21.44</v>
      </c>
      <c r="K25" s="78">
        <v>85.522999999999996</v>
      </c>
      <c r="L25" s="78">
        <v>5.8985000000000003</v>
      </c>
      <c r="M25" s="78">
        <v>22.24</v>
      </c>
      <c r="N25" s="78">
        <v>41.997999999999998</v>
      </c>
      <c r="O25" s="19"/>
    </row>
    <row r="26" spans="1:15" ht="15">
      <c r="A26" s="1"/>
      <c r="B26" s="1"/>
      <c r="C26" s="1"/>
      <c r="D26" s="1"/>
      <c r="E26" s="76">
        <v>45741</v>
      </c>
      <c r="F26" s="77" t="s">
        <v>57</v>
      </c>
      <c r="G26" s="78">
        <v>1.7642000000000001E-2</v>
      </c>
      <c r="H26" s="78">
        <v>1.4877E-2</v>
      </c>
      <c r="I26" s="78">
        <v>86.212000000000003</v>
      </c>
      <c r="J26" s="78">
        <v>19.786000000000001</v>
      </c>
      <c r="K26" s="78">
        <v>97.762</v>
      </c>
      <c r="L26" s="78">
        <v>5.0628000000000002</v>
      </c>
      <c r="M26" s="78">
        <v>20.51</v>
      </c>
      <c r="N26" s="78">
        <v>51.088999999999999</v>
      </c>
      <c r="O26" s="19"/>
    </row>
    <row r="27" spans="1:15" ht="15">
      <c r="A27" s="1"/>
      <c r="B27" s="1"/>
      <c r="C27" s="1"/>
      <c r="D27" s="1"/>
      <c r="E27" s="76">
        <v>45741</v>
      </c>
      <c r="F27" s="77" t="s">
        <v>58</v>
      </c>
      <c r="G27" s="78">
        <v>1.4775E-2</v>
      </c>
      <c r="H27" s="78">
        <v>1.4862999999999999E-2</v>
      </c>
      <c r="I27" s="78">
        <v>72.495000000000005</v>
      </c>
      <c r="J27" s="78">
        <v>18.632000000000001</v>
      </c>
      <c r="K27" s="78">
        <v>92.228999999999999</v>
      </c>
      <c r="L27" s="78">
        <v>5.1810999999999998</v>
      </c>
      <c r="M27" s="78">
        <v>19.260999999999999</v>
      </c>
      <c r="N27" s="78">
        <v>59.317</v>
      </c>
      <c r="O27" s="19"/>
    </row>
    <row r="28" spans="1:15" ht="15">
      <c r="A28" s="1"/>
      <c r="B28" s="1"/>
      <c r="C28" s="1"/>
      <c r="D28" s="1"/>
      <c r="E28" s="76">
        <v>45741</v>
      </c>
      <c r="F28" s="77" t="s">
        <v>59</v>
      </c>
      <c r="G28" s="78">
        <v>1.3698999999999999E-2</v>
      </c>
      <c r="H28" s="78">
        <v>1.4326E-2</v>
      </c>
      <c r="I28" s="78">
        <v>59.466999999999999</v>
      </c>
      <c r="J28" s="78">
        <v>17.974</v>
      </c>
      <c r="K28" s="78">
        <v>82.69</v>
      </c>
      <c r="L28" s="78">
        <v>5.3311000000000002</v>
      </c>
      <c r="M28" s="78">
        <v>18.135000000000002</v>
      </c>
      <c r="N28" s="78">
        <v>66.088999999999999</v>
      </c>
      <c r="O28" s="19"/>
    </row>
    <row r="29" spans="1:15" ht="15">
      <c r="A29" s="1"/>
      <c r="B29" s="1"/>
      <c r="C29" s="1"/>
      <c r="D29" s="1"/>
      <c r="E29" s="76">
        <v>45741</v>
      </c>
      <c r="F29" s="77" t="s">
        <v>64</v>
      </c>
      <c r="G29" s="78">
        <v>1.6761000000000002E-2</v>
      </c>
      <c r="H29" s="78">
        <v>1.2945E-2</v>
      </c>
      <c r="I29" s="78">
        <v>52.562999999999995</v>
      </c>
      <c r="J29" s="78">
        <v>17.149000000000001</v>
      </c>
      <c r="K29" s="78">
        <v>84.215999999999994</v>
      </c>
      <c r="L29" s="78">
        <v>5.1403999999999996</v>
      </c>
      <c r="M29" s="78">
        <v>16.998000000000001</v>
      </c>
      <c r="N29" s="78">
        <v>72.789000000000001</v>
      </c>
      <c r="O29" s="19"/>
    </row>
    <row r="30" spans="1:15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19" customFormat="1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1.8453783333333338E-2</v>
      </c>
      <c r="H31" s="14">
        <f>AVERAGE(H6:H29)</f>
        <v>1.4100449999999999E-2</v>
      </c>
      <c r="I31" s="14">
        <f>MAX(I6:I29)</f>
        <v>86.212000000000003</v>
      </c>
      <c r="J31" s="33"/>
      <c r="K31" s="34"/>
      <c r="L31" s="18"/>
      <c r="M31" s="18"/>
      <c r="N31" s="18"/>
      <c r="O31" s="18"/>
    </row>
    <row r="32" spans="1:15" s="19" customFormat="1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s="19" customFormat="1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s="19" customFormat="1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s="19" customFormat="1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s="19" customFormat="1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s="19" customFormat="1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s="19" customFormat="1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7" priority="1" operator="greaterThan">
      <formula>$K$32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CB02-426B-4B9A-919F-094E524873EB}">
  <dimension ref="A1:O39"/>
  <sheetViews>
    <sheetView topLeftCell="A19" workbookViewId="0">
      <selection activeCell="E6" sqref="E6:N29"/>
    </sheetView>
  </sheetViews>
  <sheetFormatPr baseColWidth="10" defaultRowHeight="14.25"/>
  <cols>
    <col min="3" max="3" width="23.25" bestFit="1" customWidth="1"/>
  </cols>
  <sheetData>
    <row r="1" spans="1:15" ht="21.75" thickBot="1">
      <c r="A1" s="1"/>
      <c r="B1" s="1"/>
      <c r="C1" s="1"/>
      <c r="D1" s="1"/>
      <c r="E1" s="44" t="s">
        <v>0</v>
      </c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15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5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5" ht="15.75" customHeight="1" thickBot="1">
      <c r="A4" s="1"/>
      <c r="B4" s="5" t="s">
        <v>1</v>
      </c>
      <c r="C4" s="6" t="str">
        <f>'[1]Datos Abanderados'!C18</f>
        <v>DIF</v>
      </c>
      <c r="D4" s="1"/>
      <c r="E4" s="1"/>
      <c r="F4" s="1"/>
      <c r="G4" s="1"/>
      <c r="H4" s="1"/>
      <c r="I4" s="1"/>
      <c r="J4" s="1"/>
      <c r="K4" s="1"/>
      <c r="L4" s="68" t="s">
        <v>2</v>
      </c>
      <c r="M4" s="69"/>
      <c r="N4" s="69"/>
      <c r="O4" s="69"/>
    </row>
    <row r="5" spans="1:15" ht="15.75" thickBot="1">
      <c r="A5" s="1"/>
      <c r="B5" s="5" t="s">
        <v>3</v>
      </c>
      <c r="C5" s="7">
        <v>45742</v>
      </c>
      <c r="D5" s="1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  <c r="O5" s="19"/>
    </row>
    <row r="6" spans="1:15" ht="15">
      <c r="A6" s="1"/>
      <c r="B6" s="1"/>
      <c r="C6" s="1"/>
      <c r="D6" s="1"/>
      <c r="E6" s="76">
        <v>45742</v>
      </c>
      <c r="F6" s="77" t="s">
        <v>37</v>
      </c>
      <c r="G6" s="78">
        <v>1.7458000000000001E-2</v>
      </c>
      <c r="H6" s="78">
        <v>1.1694E-2</v>
      </c>
      <c r="I6" s="78">
        <v>60.238</v>
      </c>
      <c r="J6" s="78">
        <v>16.498000000000001</v>
      </c>
      <c r="K6" s="78">
        <v>85.623000000000005</v>
      </c>
      <c r="L6" s="78">
        <v>4.1513999999999998</v>
      </c>
      <c r="M6" s="78">
        <v>16.789000000000001</v>
      </c>
      <c r="N6" s="78">
        <v>72.947999999999993</v>
      </c>
      <c r="O6" s="19"/>
    </row>
    <row r="7" spans="1:15" ht="15.75" thickBot="1">
      <c r="A7" s="1"/>
      <c r="B7" s="1"/>
      <c r="C7" s="1"/>
      <c r="D7" s="1"/>
      <c r="E7" s="76">
        <v>45742</v>
      </c>
      <c r="F7" s="77" t="s">
        <v>38</v>
      </c>
      <c r="G7" s="78">
        <v>2.0972000000000001E-2</v>
      </c>
      <c r="H7" s="78">
        <v>9.5815999999999991E-3</v>
      </c>
      <c r="I7" s="78">
        <v>60.701999999999998</v>
      </c>
      <c r="J7" s="78">
        <v>16.434000000000001</v>
      </c>
      <c r="K7" s="78">
        <v>114.89</v>
      </c>
      <c r="L7" s="78">
        <v>4.2195</v>
      </c>
      <c r="M7" s="78">
        <v>16.733000000000001</v>
      </c>
      <c r="N7" s="78">
        <v>72.054000000000002</v>
      </c>
      <c r="O7" s="19"/>
    </row>
    <row r="8" spans="1:15" ht="15.75" thickBot="1">
      <c r="A8" s="1"/>
      <c r="B8" s="72" t="s">
        <v>12</v>
      </c>
      <c r="C8" s="72"/>
      <c r="D8" s="1"/>
      <c r="E8" s="76">
        <v>45742</v>
      </c>
      <c r="F8" s="77" t="s">
        <v>39</v>
      </c>
      <c r="G8" s="78">
        <v>2.078E-2</v>
      </c>
      <c r="H8" s="78">
        <v>1.0151E-2</v>
      </c>
      <c r="I8" s="78">
        <v>56.800999999999995</v>
      </c>
      <c r="J8" s="78">
        <v>16.196000000000002</v>
      </c>
      <c r="K8" s="78">
        <v>113.24</v>
      </c>
      <c r="L8" s="78">
        <v>4.0476999999999999</v>
      </c>
      <c r="M8" s="78">
        <v>16.596</v>
      </c>
      <c r="N8" s="78">
        <v>70.209000000000003</v>
      </c>
      <c r="O8" s="19"/>
    </row>
    <row r="9" spans="1:15" ht="15.75" thickBot="1">
      <c r="A9" s="1"/>
      <c r="B9" s="8" t="s">
        <v>13</v>
      </c>
      <c r="C9" s="9" t="s">
        <v>14</v>
      </c>
      <c r="D9" s="1"/>
      <c r="E9" s="76">
        <v>45742</v>
      </c>
      <c r="F9" s="77" t="s">
        <v>40</v>
      </c>
      <c r="G9" s="78">
        <v>2.0198000000000001E-2</v>
      </c>
      <c r="H9" s="78">
        <v>9.7432999999999999E-3</v>
      </c>
      <c r="I9" s="78">
        <v>52.613</v>
      </c>
      <c r="J9" s="78">
        <v>16.309999999999999</v>
      </c>
      <c r="K9" s="78">
        <v>106.71</v>
      </c>
      <c r="L9" s="78">
        <v>3.2847</v>
      </c>
      <c r="M9" s="78">
        <v>16.364999999999998</v>
      </c>
      <c r="N9" s="78">
        <v>69.866</v>
      </c>
      <c r="O9" s="19"/>
    </row>
    <row r="10" spans="1:15" ht="15.75" thickBot="1">
      <c r="A10" s="1"/>
      <c r="B10" s="10" t="s">
        <v>15</v>
      </c>
      <c r="C10" s="10" t="s">
        <v>16</v>
      </c>
      <c r="D10" s="1"/>
      <c r="E10" s="76">
        <v>45742</v>
      </c>
      <c r="F10" s="77" t="s">
        <v>41</v>
      </c>
      <c r="G10" s="78">
        <v>1.6434000000000001E-2</v>
      </c>
      <c r="H10" s="78">
        <v>1.3951E-2</v>
      </c>
      <c r="I10" s="78">
        <v>62.506999999999991</v>
      </c>
      <c r="J10" s="78">
        <v>15.997999999999999</v>
      </c>
      <c r="K10" s="78">
        <v>103.29</v>
      </c>
      <c r="L10" s="78">
        <v>2.6318000000000001</v>
      </c>
      <c r="M10" s="78">
        <v>15.912000000000001</v>
      </c>
      <c r="N10" s="78">
        <v>71.352000000000004</v>
      </c>
      <c r="O10" s="19"/>
    </row>
    <row r="11" spans="1:15" ht="15.75" thickBot="1">
      <c r="A11" s="1"/>
      <c r="B11" s="10" t="s">
        <v>9</v>
      </c>
      <c r="C11" s="10" t="s">
        <v>17</v>
      </c>
      <c r="D11" s="1"/>
      <c r="E11" s="76">
        <v>45742</v>
      </c>
      <c r="F11" s="77" t="s">
        <v>42</v>
      </c>
      <c r="G11" s="78">
        <v>1.366E-2</v>
      </c>
      <c r="H11" s="78">
        <v>1.6827999999999999E-2</v>
      </c>
      <c r="I11" s="78">
        <v>60.447000000000003</v>
      </c>
      <c r="J11" s="78">
        <v>15.731999999999999</v>
      </c>
      <c r="K11" s="78">
        <v>95.623999999999995</v>
      </c>
      <c r="L11" s="78">
        <v>2.7035</v>
      </c>
      <c r="M11" s="78">
        <v>15.801</v>
      </c>
      <c r="N11" s="78">
        <v>71.61</v>
      </c>
      <c r="O11" s="19"/>
    </row>
    <row r="12" spans="1:15" ht="15.75" thickBot="1">
      <c r="A12" s="1"/>
      <c r="B12" s="10" t="s">
        <v>10</v>
      </c>
      <c r="C12" s="10" t="s">
        <v>18</v>
      </c>
      <c r="D12" s="1"/>
      <c r="E12" s="76">
        <v>45742</v>
      </c>
      <c r="F12" s="77" t="s">
        <v>43</v>
      </c>
      <c r="G12" s="78">
        <v>1.5469999999999999E-2</v>
      </c>
      <c r="H12" s="78">
        <v>1.2747E-2</v>
      </c>
      <c r="I12" s="78">
        <v>74.084000000000003</v>
      </c>
      <c r="J12" s="78">
        <v>15.807</v>
      </c>
      <c r="K12" s="78">
        <v>90.299000000000007</v>
      </c>
      <c r="L12" s="78">
        <v>2.8012000000000001</v>
      </c>
      <c r="M12" s="78">
        <v>15.448</v>
      </c>
      <c r="N12" s="78">
        <v>74.742999999999995</v>
      </c>
      <c r="O12" s="19"/>
    </row>
    <row r="13" spans="1:15" ht="15.75" thickBot="1">
      <c r="A13" s="1"/>
      <c r="B13" s="10" t="s">
        <v>11</v>
      </c>
      <c r="C13" s="10" t="s">
        <v>19</v>
      </c>
      <c r="D13" s="1"/>
      <c r="E13" s="76">
        <v>45742</v>
      </c>
      <c r="F13" s="77" t="s">
        <v>44</v>
      </c>
      <c r="G13" s="78">
        <v>1.0992E-2</v>
      </c>
      <c r="H13" s="78">
        <v>2.1579000000000001E-2</v>
      </c>
      <c r="I13" s="78">
        <v>51.683999999999997</v>
      </c>
      <c r="J13" s="78">
        <v>14.887</v>
      </c>
      <c r="K13" s="78">
        <v>110.98</v>
      </c>
      <c r="L13" s="78">
        <v>2.3264999999999998</v>
      </c>
      <c r="M13" s="78">
        <v>15.211</v>
      </c>
      <c r="N13" s="78">
        <v>75.573999999999998</v>
      </c>
      <c r="O13" s="19"/>
    </row>
    <row r="14" spans="1:15" ht="15.75" thickBot="1">
      <c r="A14" s="1"/>
      <c r="B14" s="10" t="s">
        <v>20</v>
      </c>
      <c r="C14" s="10" t="s">
        <v>21</v>
      </c>
      <c r="D14" s="1"/>
      <c r="E14" s="76">
        <v>45742</v>
      </c>
      <c r="F14" s="77" t="s">
        <v>45</v>
      </c>
      <c r="G14" s="78">
        <v>8.4867999999999992E-3</v>
      </c>
      <c r="H14" s="78">
        <v>2.1729999999999999E-2</v>
      </c>
      <c r="I14" s="78">
        <v>77.951999999999998</v>
      </c>
      <c r="J14" s="78">
        <v>14.327</v>
      </c>
      <c r="K14" s="78">
        <v>94.947999999999993</v>
      </c>
      <c r="L14" s="78">
        <v>2.9186000000000001</v>
      </c>
      <c r="M14" s="78">
        <v>15.693</v>
      </c>
      <c r="N14" s="78">
        <v>73.265000000000001</v>
      </c>
      <c r="O14" s="19"/>
    </row>
    <row r="15" spans="1:15" ht="15.75" thickBot="1">
      <c r="A15" s="1"/>
      <c r="B15" s="11">
        <v>0</v>
      </c>
      <c r="C15" s="12" t="s">
        <v>22</v>
      </c>
      <c r="D15" s="1"/>
      <c r="E15" s="76">
        <v>45742</v>
      </c>
      <c r="F15" s="77" t="s">
        <v>46</v>
      </c>
      <c r="G15" s="78">
        <v>1.5633000000000001E-2</v>
      </c>
      <c r="H15" s="78">
        <v>1.7659000000000001E-2</v>
      </c>
      <c r="I15" s="78">
        <v>74.888999999999996</v>
      </c>
      <c r="J15" s="78">
        <v>14.862</v>
      </c>
      <c r="K15" s="78">
        <v>115.95</v>
      </c>
      <c r="L15" s="78">
        <v>3.8942999999999999</v>
      </c>
      <c r="M15" s="78">
        <v>16.989999999999998</v>
      </c>
      <c r="N15" s="78">
        <v>65.887</v>
      </c>
      <c r="O15" s="19"/>
    </row>
    <row r="16" spans="1:15" ht="15.75" thickBot="1">
      <c r="A16" s="1"/>
      <c r="B16" s="10" t="s">
        <v>23</v>
      </c>
      <c r="C16" s="10" t="s">
        <v>24</v>
      </c>
      <c r="D16" s="1"/>
      <c r="E16" s="76">
        <v>45742</v>
      </c>
      <c r="F16" s="77" t="s">
        <v>47</v>
      </c>
      <c r="G16" s="78">
        <v>2.2700999999999999E-2</v>
      </c>
      <c r="H16" s="78">
        <v>1.4615E-2</v>
      </c>
      <c r="I16" s="78">
        <v>71.583999999999989</v>
      </c>
      <c r="J16" s="78">
        <v>16.056999999999999</v>
      </c>
      <c r="K16" s="78">
        <v>120.05</v>
      </c>
      <c r="L16" s="78">
        <v>4.6729000000000003</v>
      </c>
      <c r="M16" s="78">
        <v>18.445</v>
      </c>
      <c r="N16" s="78">
        <v>59.927999999999997</v>
      </c>
      <c r="O16" s="19"/>
    </row>
    <row r="17" spans="1:15" ht="15">
      <c r="A17" s="1"/>
      <c r="B17" s="1"/>
      <c r="C17" s="1"/>
      <c r="D17" s="1"/>
      <c r="E17" s="76">
        <v>45742</v>
      </c>
      <c r="F17" s="77" t="s">
        <v>48</v>
      </c>
      <c r="G17" s="78">
        <v>2.4854999999999999E-2</v>
      </c>
      <c r="H17" s="78">
        <v>1.328E-2</v>
      </c>
      <c r="I17" s="78">
        <v>75.717999999999989</v>
      </c>
      <c r="J17" s="78">
        <v>17.417999999999999</v>
      </c>
      <c r="K17" s="78">
        <v>112.45</v>
      </c>
      <c r="L17" s="78">
        <v>4.5035999999999996</v>
      </c>
      <c r="M17" s="78">
        <v>20.006</v>
      </c>
      <c r="N17" s="78">
        <v>53.390999999999998</v>
      </c>
      <c r="O17" s="19"/>
    </row>
    <row r="18" spans="1:15" ht="15.75" thickBot="1">
      <c r="A18" s="1"/>
      <c r="B18" s="1"/>
      <c r="C18" s="1"/>
      <c r="D18" s="1"/>
      <c r="E18" s="76">
        <v>45742</v>
      </c>
      <c r="F18" s="77" t="s">
        <v>49</v>
      </c>
      <c r="G18" s="78">
        <v>2.4985E-2</v>
      </c>
      <c r="H18" s="78">
        <v>1.3043000000000001E-2</v>
      </c>
      <c r="I18" s="78">
        <v>76.513999999999996</v>
      </c>
      <c r="J18" s="78">
        <v>19.079000000000001</v>
      </c>
      <c r="K18" s="78">
        <v>89.328000000000003</v>
      </c>
      <c r="L18" s="78">
        <v>3.2389999999999999</v>
      </c>
      <c r="M18" s="78">
        <v>21.959</v>
      </c>
      <c r="N18" s="78">
        <v>45.933999999999997</v>
      </c>
      <c r="O18" s="19"/>
    </row>
    <row r="19" spans="1:15" ht="15">
      <c r="A19" s="1"/>
      <c r="B19" s="73"/>
      <c r="C19" s="74" t="s">
        <v>25</v>
      </c>
      <c r="D19" s="1"/>
      <c r="E19" s="76">
        <v>45742</v>
      </c>
      <c r="F19" s="77" t="s">
        <v>50</v>
      </c>
      <c r="G19" s="78">
        <v>3.1732000000000003E-2</v>
      </c>
      <c r="H19" s="78">
        <v>1.4113000000000001E-2</v>
      </c>
      <c r="I19" s="78">
        <v>70.152999999999992</v>
      </c>
      <c r="J19" s="78">
        <v>20.47</v>
      </c>
      <c r="K19" s="78">
        <v>112.95</v>
      </c>
      <c r="L19" s="78">
        <v>2.1962000000000002</v>
      </c>
      <c r="M19" s="78">
        <v>23.902999999999999</v>
      </c>
      <c r="N19" s="78">
        <v>37.317999999999998</v>
      </c>
      <c r="O19" s="19"/>
    </row>
    <row r="20" spans="1:15" ht="15.75" thickBot="1">
      <c r="A20" s="1"/>
      <c r="B20" s="67"/>
      <c r="C20" s="75"/>
      <c r="D20" s="1"/>
      <c r="E20" s="76">
        <v>45742</v>
      </c>
      <c r="F20" s="77" t="s">
        <v>51</v>
      </c>
      <c r="G20" s="78">
        <v>3.4116E-2</v>
      </c>
      <c r="H20" s="78">
        <v>1.6754000000000002E-2</v>
      </c>
      <c r="I20" s="78">
        <v>63.749000000000002</v>
      </c>
      <c r="J20" s="78">
        <v>21.798999999999999</v>
      </c>
      <c r="K20" s="78">
        <v>113.58</v>
      </c>
      <c r="L20" s="78">
        <v>2.7707999999999999</v>
      </c>
      <c r="M20" s="78">
        <v>25.137</v>
      </c>
      <c r="N20" s="78">
        <v>32.604999999999997</v>
      </c>
      <c r="O20" s="19"/>
    </row>
    <row r="21" spans="1:15" ht="15">
      <c r="A21" s="1"/>
      <c r="B21" s="64"/>
      <c r="C21" s="66" t="s">
        <v>26</v>
      </c>
      <c r="D21" s="1"/>
      <c r="E21" s="76">
        <v>45742</v>
      </c>
      <c r="F21" s="77" t="s">
        <v>52</v>
      </c>
      <c r="G21" s="78">
        <v>3.1425000000000002E-2</v>
      </c>
      <c r="H21" s="78">
        <v>1.5796000000000001E-2</v>
      </c>
      <c r="I21" s="78">
        <v>69.445999999999998</v>
      </c>
      <c r="J21" s="78">
        <v>22.928000000000001</v>
      </c>
      <c r="K21" s="78">
        <v>108.72</v>
      </c>
      <c r="L21" s="78">
        <v>2.6400999999999999</v>
      </c>
      <c r="M21" s="78">
        <v>26.798999999999999</v>
      </c>
      <c r="N21" s="78">
        <v>27.038</v>
      </c>
      <c r="O21" s="19"/>
    </row>
    <row r="22" spans="1:15" ht="15.75" thickBot="1">
      <c r="A22" s="1"/>
      <c r="B22" s="65"/>
      <c r="C22" s="67"/>
      <c r="D22" s="1"/>
      <c r="E22" s="76">
        <v>45742</v>
      </c>
      <c r="F22" s="77" t="s">
        <v>53</v>
      </c>
      <c r="G22" s="78">
        <v>2.7422999999999999E-2</v>
      </c>
      <c r="H22" s="78">
        <v>1.6293999999999999E-2</v>
      </c>
      <c r="I22" s="78">
        <v>66.150000000000006</v>
      </c>
      <c r="J22" s="78">
        <v>22.837</v>
      </c>
      <c r="K22" s="78">
        <v>108.99</v>
      </c>
      <c r="L22" s="78">
        <v>3.2524000000000002</v>
      </c>
      <c r="M22" s="78">
        <v>27.552</v>
      </c>
      <c r="N22" s="78">
        <v>24.106999999999999</v>
      </c>
      <c r="O22" s="19"/>
    </row>
    <row r="23" spans="1:15" ht="15">
      <c r="A23" s="1"/>
      <c r="B23" s="1"/>
      <c r="C23" s="1"/>
      <c r="D23" s="1"/>
      <c r="E23" s="76">
        <v>45742</v>
      </c>
      <c r="F23" s="77" t="s">
        <v>54</v>
      </c>
      <c r="G23" s="78">
        <v>2.0093E-2</v>
      </c>
      <c r="H23" s="78">
        <v>1.6882000000000001E-2</v>
      </c>
      <c r="I23" s="78">
        <v>69.195000000000007</v>
      </c>
      <c r="J23" s="78">
        <v>22.265000000000001</v>
      </c>
      <c r="K23" s="78">
        <v>92.956000000000003</v>
      </c>
      <c r="L23" s="78">
        <v>5.2662000000000004</v>
      </c>
      <c r="M23" s="78">
        <v>25.459</v>
      </c>
      <c r="N23" s="78">
        <v>33.460999999999999</v>
      </c>
      <c r="O23" s="19"/>
    </row>
    <row r="24" spans="1:15" ht="15">
      <c r="A24" s="1"/>
      <c r="B24" s="1"/>
      <c r="C24" s="1"/>
      <c r="D24" s="1"/>
      <c r="E24" s="76">
        <v>45742</v>
      </c>
      <c r="F24" s="77" t="s">
        <v>55</v>
      </c>
      <c r="G24" s="78">
        <v>1.6435000000000002E-2</v>
      </c>
      <c r="H24" s="78">
        <v>1.532E-2</v>
      </c>
      <c r="I24" s="78">
        <v>94.14200000000001</v>
      </c>
      <c r="J24" s="78">
        <v>21.49</v>
      </c>
      <c r="K24" s="78">
        <v>89.552999999999997</v>
      </c>
      <c r="L24" s="78">
        <v>5.9973000000000001</v>
      </c>
      <c r="M24" s="78">
        <v>22.87</v>
      </c>
      <c r="N24" s="78">
        <v>46.933</v>
      </c>
      <c r="O24" s="19"/>
    </row>
    <row r="25" spans="1:15" ht="15">
      <c r="A25" s="1"/>
      <c r="B25" s="1"/>
      <c r="C25" s="1"/>
      <c r="D25" s="1"/>
      <c r="E25" s="76">
        <v>45742</v>
      </c>
      <c r="F25" s="77" t="s">
        <v>56</v>
      </c>
      <c r="G25" s="78">
        <v>1.5796000000000001E-2</v>
      </c>
      <c r="H25" s="78">
        <v>1.5796999999999999E-2</v>
      </c>
      <c r="I25" s="78">
        <v>96.013999999999996</v>
      </c>
      <c r="J25" s="78">
        <v>20.494</v>
      </c>
      <c r="K25" s="78">
        <v>97.152000000000001</v>
      </c>
      <c r="L25" s="78">
        <v>5.1120999999999999</v>
      </c>
      <c r="M25" s="78">
        <v>21.814</v>
      </c>
      <c r="N25" s="78">
        <v>52.055999999999997</v>
      </c>
      <c r="O25" s="19"/>
    </row>
    <row r="26" spans="1:15" ht="15">
      <c r="A26" s="1"/>
      <c r="B26" s="1"/>
      <c r="C26" s="1"/>
      <c r="D26" s="1"/>
      <c r="E26" s="76">
        <v>45742</v>
      </c>
      <c r="F26" s="77" t="s">
        <v>57</v>
      </c>
      <c r="G26" s="78">
        <v>1.3192000000000001E-2</v>
      </c>
      <c r="H26" s="78">
        <v>1.5841999999999998E-2</v>
      </c>
      <c r="I26" s="78">
        <v>73.421999999999997</v>
      </c>
      <c r="J26" s="78">
        <v>19.611999999999998</v>
      </c>
      <c r="K26" s="78">
        <v>80.316000000000003</v>
      </c>
      <c r="L26" s="78">
        <v>4.9844999999999997</v>
      </c>
      <c r="M26" s="78">
        <v>20.361000000000001</v>
      </c>
      <c r="N26" s="78">
        <v>62.255000000000003</v>
      </c>
      <c r="O26" s="19"/>
    </row>
    <row r="27" spans="1:15" ht="15">
      <c r="A27" s="1"/>
      <c r="B27" s="1"/>
      <c r="C27" s="1"/>
      <c r="D27" s="1"/>
      <c r="E27" s="76">
        <v>45742</v>
      </c>
      <c r="F27" s="77" t="s">
        <v>58</v>
      </c>
      <c r="G27" s="78">
        <v>1.2721E-2</v>
      </c>
      <c r="H27" s="78">
        <v>1.6414999999999999E-2</v>
      </c>
      <c r="I27" s="78">
        <v>65.14</v>
      </c>
      <c r="J27" s="78">
        <v>18.771999999999998</v>
      </c>
      <c r="K27" s="78">
        <v>85.385000000000005</v>
      </c>
      <c r="L27" s="78">
        <v>4.6215000000000002</v>
      </c>
      <c r="M27" s="78">
        <v>18.905999999999999</v>
      </c>
      <c r="N27" s="78">
        <v>70.457999999999998</v>
      </c>
      <c r="O27" s="19"/>
    </row>
    <row r="28" spans="1:15" ht="15">
      <c r="A28" s="1"/>
      <c r="B28" s="1"/>
      <c r="C28" s="1"/>
      <c r="D28" s="1"/>
      <c r="E28" s="76">
        <v>45742</v>
      </c>
      <c r="F28" s="77" t="s">
        <v>59</v>
      </c>
      <c r="G28" s="78">
        <v>1.1421000000000001E-2</v>
      </c>
      <c r="H28" s="78">
        <v>1.5258000000000001E-2</v>
      </c>
      <c r="I28" s="78">
        <v>58.552</v>
      </c>
      <c r="J28" s="78">
        <v>18.087</v>
      </c>
      <c r="K28" s="78">
        <v>79.816000000000003</v>
      </c>
      <c r="L28" s="78">
        <v>4.6828000000000003</v>
      </c>
      <c r="M28" s="78">
        <v>17.963999999999999</v>
      </c>
      <c r="N28" s="78">
        <v>74.644000000000005</v>
      </c>
      <c r="O28" s="19"/>
    </row>
    <row r="29" spans="1:15" ht="15">
      <c r="A29" s="1"/>
      <c r="B29" s="1"/>
      <c r="C29" s="1"/>
      <c r="D29" s="1"/>
      <c r="E29" s="76">
        <v>45742</v>
      </c>
      <c r="F29" s="77" t="s">
        <v>64</v>
      </c>
      <c r="G29" s="78">
        <v>1.0345E-2</v>
      </c>
      <c r="H29" s="78">
        <v>1.7912000000000001E-2</v>
      </c>
      <c r="I29" s="78">
        <v>45.131</v>
      </c>
      <c r="J29" s="78">
        <v>17.338000000000001</v>
      </c>
      <c r="K29" s="78">
        <v>92.266999999999996</v>
      </c>
      <c r="L29" s="78">
        <v>4.0038</v>
      </c>
      <c r="M29" s="78">
        <v>17.695</v>
      </c>
      <c r="N29" s="78">
        <v>76.213999999999999</v>
      </c>
      <c r="O29" s="19"/>
    </row>
    <row r="30" spans="1:15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19" customFormat="1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1.9055158333333325E-2</v>
      </c>
      <c r="H31" s="14">
        <f>AVERAGE(H6:H29)</f>
        <v>1.5124370833333333E-2</v>
      </c>
      <c r="I31" s="14">
        <f>MAX(I6:I29)</f>
        <v>96.013999999999996</v>
      </c>
      <c r="J31" s="33"/>
      <c r="K31" s="34"/>
      <c r="L31" s="18"/>
      <c r="M31" s="18"/>
      <c r="N31" s="18"/>
      <c r="O31" s="18"/>
    </row>
    <row r="32" spans="1:15" s="19" customFormat="1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s="19" customFormat="1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s="19" customFormat="1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s="19" customFormat="1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s="19" customFormat="1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s="19" customFormat="1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s="19" customFormat="1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6" priority="1" operator="greaterThan">
      <formula>$K$32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F3DDA-39B5-42EE-B02C-3454EBFCB204}">
  <dimension ref="A1:O39"/>
  <sheetViews>
    <sheetView workbookViewId="0">
      <selection activeCell="E6" sqref="E6:N29"/>
    </sheetView>
  </sheetViews>
  <sheetFormatPr baseColWidth="10" defaultRowHeight="14.25"/>
  <cols>
    <col min="2" max="2" width="14.125" customWidth="1"/>
    <col min="3" max="3" width="23.25" bestFit="1" customWidth="1"/>
  </cols>
  <sheetData>
    <row r="1" spans="1:15" ht="21.75" thickBot="1">
      <c r="A1" s="1"/>
      <c r="B1" s="1"/>
      <c r="C1" s="1"/>
      <c r="D1" s="1"/>
      <c r="E1" s="44" t="s">
        <v>0</v>
      </c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15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5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5" ht="15.75" customHeight="1" thickBot="1">
      <c r="A4" s="1"/>
      <c r="B4" s="5" t="s">
        <v>1</v>
      </c>
      <c r="C4" s="6" t="str">
        <f>'[1]Datos Abanderados'!C18</f>
        <v>DIF</v>
      </c>
      <c r="D4" s="1"/>
      <c r="E4" s="1"/>
      <c r="F4" s="1"/>
      <c r="G4" s="1"/>
      <c r="H4" s="1"/>
      <c r="I4" s="1"/>
      <c r="J4" s="1"/>
      <c r="K4" s="1"/>
      <c r="L4" s="68" t="s">
        <v>2</v>
      </c>
      <c r="M4" s="69"/>
      <c r="N4" s="69"/>
      <c r="O4" s="69"/>
    </row>
    <row r="5" spans="1:15" ht="15.75" thickBot="1">
      <c r="A5" s="1"/>
      <c r="B5" s="5" t="s">
        <v>3</v>
      </c>
      <c r="C5" s="7">
        <v>45743</v>
      </c>
      <c r="D5" s="1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  <c r="O5" s="19"/>
    </row>
    <row r="6" spans="1:15" ht="15">
      <c r="A6" s="1"/>
      <c r="B6" s="1"/>
      <c r="C6" s="1"/>
      <c r="D6" s="1"/>
      <c r="E6" s="76">
        <v>45743</v>
      </c>
      <c r="F6" s="77" t="s">
        <v>37</v>
      </c>
      <c r="G6" s="78">
        <v>1.3331000000000001E-2</v>
      </c>
      <c r="H6" s="78">
        <v>1.5148E-2</v>
      </c>
      <c r="I6" s="78">
        <v>55.28</v>
      </c>
      <c r="J6" s="78">
        <v>16.763999999999999</v>
      </c>
      <c r="K6" s="78">
        <v>105.28</v>
      </c>
      <c r="L6" s="78">
        <v>4.2083000000000004</v>
      </c>
      <c r="M6" s="78">
        <v>17.742000000000001</v>
      </c>
      <c r="N6" s="78">
        <v>75.203000000000003</v>
      </c>
      <c r="O6" s="19"/>
    </row>
    <row r="7" spans="1:15" ht="15.75" thickBot="1">
      <c r="A7" s="1"/>
      <c r="B7" s="1"/>
      <c r="C7" s="1"/>
      <c r="D7" s="1"/>
      <c r="E7" s="76">
        <v>45743</v>
      </c>
      <c r="F7" s="77" t="s">
        <v>38</v>
      </c>
      <c r="G7" s="78">
        <v>1.7145000000000001E-2</v>
      </c>
      <c r="H7" s="78">
        <v>1.1049E-2</v>
      </c>
      <c r="I7" s="78">
        <v>55.256</v>
      </c>
      <c r="J7" s="78">
        <v>16.366</v>
      </c>
      <c r="K7" s="78">
        <v>116.3</v>
      </c>
      <c r="L7" s="78">
        <v>4.0579000000000001</v>
      </c>
      <c r="M7" s="78">
        <v>17.457000000000001</v>
      </c>
      <c r="N7" s="78">
        <v>75.192999999999998</v>
      </c>
      <c r="O7" s="19"/>
    </row>
    <row r="8" spans="1:15" ht="15.75" thickBot="1">
      <c r="A8" s="1"/>
      <c r="B8" s="72" t="s">
        <v>12</v>
      </c>
      <c r="C8" s="72"/>
      <c r="D8" s="1"/>
      <c r="E8" s="76">
        <v>45743</v>
      </c>
      <c r="F8" s="77" t="s">
        <v>39</v>
      </c>
      <c r="G8" s="78">
        <v>1.7642999999999999E-2</v>
      </c>
      <c r="H8" s="78">
        <v>9.1324000000000006E-3</v>
      </c>
      <c r="I8" s="78">
        <v>52.359000000000002</v>
      </c>
      <c r="J8" s="78">
        <v>16.172999999999998</v>
      </c>
      <c r="K8" s="78">
        <v>106.52</v>
      </c>
      <c r="L8" s="78">
        <v>3.5121000000000002</v>
      </c>
      <c r="M8" s="78">
        <v>17.114999999999998</v>
      </c>
      <c r="N8" s="78">
        <v>75.340999999999994</v>
      </c>
      <c r="O8" s="19"/>
    </row>
    <row r="9" spans="1:15" ht="15.75" thickBot="1">
      <c r="A9" s="1"/>
      <c r="B9" s="8" t="s">
        <v>13</v>
      </c>
      <c r="C9" s="9" t="s">
        <v>14</v>
      </c>
      <c r="D9" s="1"/>
      <c r="E9" s="76">
        <v>45743</v>
      </c>
      <c r="F9" s="77" t="s">
        <v>40</v>
      </c>
      <c r="G9" s="78">
        <v>1.47E-2</v>
      </c>
      <c r="H9" s="78">
        <v>1.0021E-2</v>
      </c>
      <c r="I9" s="78">
        <v>49.293999999999997</v>
      </c>
      <c r="J9" s="78">
        <v>15.592000000000001</v>
      </c>
      <c r="K9" s="78">
        <v>99.603999999999999</v>
      </c>
      <c r="L9" s="78">
        <v>3.2879</v>
      </c>
      <c r="M9" s="78">
        <v>16.795999999999999</v>
      </c>
      <c r="N9" s="78">
        <v>77.944000000000003</v>
      </c>
      <c r="O9" s="19"/>
    </row>
    <row r="10" spans="1:15" ht="15.75" thickBot="1">
      <c r="A10" s="1"/>
      <c r="B10" s="10" t="s">
        <v>15</v>
      </c>
      <c r="C10" s="10" t="s">
        <v>16</v>
      </c>
      <c r="D10" s="1"/>
      <c r="E10" s="76">
        <v>45743</v>
      </c>
      <c r="F10" s="77" t="s">
        <v>41</v>
      </c>
      <c r="G10" s="78">
        <v>1.2045E-2</v>
      </c>
      <c r="H10" s="78">
        <v>9.7219999999999997E-3</v>
      </c>
      <c r="I10" s="78">
        <v>57.314</v>
      </c>
      <c r="J10" s="78">
        <v>15.436</v>
      </c>
      <c r="K10" s="78">
        <v>124.37</v>
      </c>
      <c r="L10" s="78">
        <v>1.9886999999999999</v>
      </c>
      <c r="M10" s="78">
        <v>16.643999999999998</v>
      </c>
      <c r="N10" s="78">
        <v>78.864999999999995</v>
      </c>
      <c r="O10" s="19"/>
    </row>
    <row r="11" spans="1:15" ht="15.75" thickBot="1">
      <c r="A11" s="1"/>
      <c r="B11" s="10" t="s">
        <v>9</v>
      </c>
      <c r="C11" s="10" t="s">
        <v>17</v>
      </c>
      <c r="D11" s="1"/>
      <c r="E11" s="76">
        <v>45743</v>
      </c>
      <c r="F11" s="77" t="s">
        <v>42</v>
      </c>
      <c r="G11" s="78">
        <v>7.0422000000000002E-3</v>
      </c>
      <c r="H11" s="78">
        <v>1.0062E-2</v>
      </c>
      <c r="I11" s="78">
        <v>58.347999999999999</v>
      </c>
      <c r="J11" s="78">
        <v>15.042999999999999</v>
      </c>
      <c r="K11" s="78">
        <v>224.09</v>
      </c>
      <c r="L11" s="78">
        <v>1.1624000000000001</v>
      </c>
      <c r="M11" s="78">
        <v>16.178000000000001</v>
      </c>
      <c r="N11" s="78">
        <v>77.816000000000003</v>
      </c>
      <c r="O11" s="19"/>
    </row>
    <row r="12" spans="1:15" ht="15.75" thickBot="1">
      <c r="A12" s="1"/>
      <c r="B12" s="10" t="s">
        <v>10</v>
      </c>
      <c r="C12" s="10" t="s">
        <v>18</v>
      </c>
      <c r="D12" s="1"/>
      <c r="E12" s="76">
        <v>45743</v>
      </c>
      <c r="F12" s="77" t="s">
        <v>43</v>
      </c>
      <c r="G12" s="78">
        <v>2.8996999999999998E-3</v>
      </c>
      <c r="H12" s="78">
        <v>1.4437999999999999E-2</v>
      </c>
      <c r="I12" s="78">
        <v>50.850999999999999</v>
      </c>
      <c r="J12" s="78">
        <v>14.294</v>
      </c>
      <c r="K12" s="78">
        <v>197.26</v>
      </c>
      <c r="L12" s="78">
        <v>0.71136999999999995</v>
      </c>
      <c r="M12" s="78">
        <v>15.678000000000001</v>
      </c>
      <c r="N12" s="78">
        <v>80.478999999999999</v>
      </c>
      <c r="O12" s="19"/>
    </row>
    <row r="13" spans="1:15" ht="15.75" thickBot="1">
      <c r="A13" s="1"/>
      <c r="B13" s="10" t="s">
        <v>11</v>
      </c>
      <c r="C13" s="10" t="s">
        <v>19</v>
      </c>
      <c r="D13" s="1"/>
      <c r="E13" s="76">
        <v>45743</v>
      </c>
      <c r="F13" s="77" t="s">
        <v>44</v>
      </c>
      <c r="G13" s="78">
        <v>4.7171000000000002E-4</v>
      </c>
      <c r="H13" s="78">
        <v>2.2723E-2</v>
      </c>
      <c r="I13" s="78">
        <v>68.40100000000001</v>
      </c>
      <c r="J13" s="78">
        <v>14.156000000000001</v>
      </c>
      <c r="K13" s="78">
        <v>84.956999999999994</v>
      </c>
      <c r="L13" s="78">
        <v>1.1187</v>
      </c>
      <c r="M13" s="78">
        <v>15.686999999999999</v>
      </c>
      <c r="N13" s="78">
        <v>84.052999999999997</v>
      </c>
      <c r="O13" s="19"/>
    </row>
    <row r="14" spans="1:15" ht="15.75" thickBot="1">
      <c r="A14" s="1"/>
      <c r="B14" s="10" t="s">
        <v>20</v>
      </c>
      <c r="C14" s="10" t="s">
        <v>21</v>
      </c>
      <c r="D14" s="1"/>
      <c r="E14" s="76">
        <v>45743</v>
      </c>
      <c r="F14" s="77" t="s">
        <v>45</v>
      </c>
      <c r="G14" s="78" t="s">
        <v>10</v>
      </c>
      <c r="H14" s="78">
        <v>2.1798000000000001E-2</v>
      </c>
      <c r="I14" s="78">
        <v>89.546000000000006</v>
      </c>
      <c r="J14" s="78">
        <v>14.183999999999999</v>
      </c>
      <c r="K14" s="78">
        <v>151.58000000000001</v>
      </c>
      <c r="L14" s="78">
        <v>1.0206</v>
      </c>
      <c r="M14" s="78">
        <v>17.125</v>
      </c>
      <c r="N14" s="78">
        <v>76.292000000000002</v>
      </c>
      <c r="O14" s="19"/>
    </row>
    <row r="15" spans="1:15" ht="15.75" thickBot="1">
      <c r="A15" s="1"/>
      <c r="B15" s="11">
        <v>0</v>
      </c>
      <c r="C15" s="12" t="s">
        <v>22</v>
      </c>
      <c r="D15" s="1"/>
      <c r="E15" s="76">
        <v>45743</v>
      </c>
      <c r="F15" s="77" t="s">
        <v>46</v>
      </c>
      <c r="G15" s="78">
        <v>4.5764999999999998E-3</v>
      </c>
      <c r="H15" s="78">
        <v>2.3130999999999999E-2</v>
      </c>
      <c r="I15" s="78">
        <v>92.587000000000003</v>
      </c>
      <c r="J15" s="78">
        <v>15.590999999999999</v>
      </c>
      <c r="K15" s="78">
        <v>108.74</v>
      </c>
      <c r="L15" s="78">
        <v>2.4571999999999998</v>
      </c>
      <c r="M15" s="78">
        <v>19.033000000000001</v>
      </c>
      <c r="N15" s="78">
        <v>65.727999999999994</v>
      </c>
      <c r="O15" s="19"/>
    </row>
    <row r="16" spans="1:15" ht="15.75" thickBot="1">
      <c r="A16" s="1"/>
      <c r="B16" s="10" t="s">
        <v>23</v>
      </c>
      <c r="C16" s="10" t="s">
        <v>24</v>
      </c>
      <c r="D16" s="1"/>
      <c r="E16" s="76">
        <v>45743</v>
      </c>
      <c r="F16" s="77" t="s">
        <v>47</v>
      </c>
      <c r="G16" s="78">
        <v>1.4217E-2</v>
      </c>
      <c r="H16" s="78">
        <v>1.6232E-2</v>
      </c>
      <c r="I16" s="78">
        <v>84.439000000000007</v>
      </c>
      <c r="J16" s="78">
        <v>17.061</v>
      </c>
      <c r="K16" s="78">
        <v>99.635000000000005</v>
      </c>
      <c r="L16" s="78">
        <v>3.4582000000000002</v>
      </c>
      <c r="M16" s="78">
        <v>20.007999999999999</v>
      </c>
      <c r="N16" s="78">
        <v>60.078000000000003</v>
      </c>
      <c r="O16" s="19"/>
    </row>
    <row r="17" spans="1:15" ht="15">
      <c r="A17" s="1"/>
      <c r="B17" s="1"/>
      <c r="C17" s="1"/>
      <c r="D17" s="1"/>
      <c r="E17" s="76">
        <v>45743</v>
      </c>
      <c r="F17" s="77" t="s">
        <v>48</v>
      </c>
      <c r="G17" s="78">
        <v>1.9451E-2</v>
      </c>
      <c r="H17" s="78">
        <v>1.6046999999999999E-2</v>
      </c>
      <c r="I17" s="78">
        <v>62.198999999999998</v>
      </c>
      <c r="J17" s="78">
        <v>18.777000000000001</v>
      </c>
      <c r="K17" s="78">
        <v>104.22</v>
      </c>
      <c r="L17" s="78">
        <v>2.8041</v>
      </c>
      <c r="M17" s="78">
        <v>22.457000000000001</v>
      </c>
      <c r="N17" s="78">
        <v>44.978000000000002</v>
      </c>
      <c r="O17" s="19"/>
    </row>
    <row r="18" spans="1:15" ht="15.75" thickBot="1">
      <c r="A18" s="1"/>
      <c r="B18" s="1"/>
      <c r="C18" s="1"/>
      <c r="D18" s="1"/>
      <c r="E18" s="76">
        <v>45743</v>
      </c>
      <c r="F18" s="77" t="s">
        <v>49</v>
      </c>
      <c r="G18" s="78">
        <v>2.2443999999999999E-2</v>
      </c>
      <c r="H18" s="78">
        <v>1.7507999999999999E-2</v>
      </c>
      <c r="I18" s="78">
        <v>67.161000000000001</v>
      </c>
      <c r="J18" s="78">
        <v>20.382000000000001</v>
      </c>
      <c r="K18" s="78">
        <v>80.361000000000004</v>
      </c>
      <c r="L18" s="78">
        <v>2.6619999999999999</v>
      </c>
      <c r="M18" s="78">
        <v>25.027999999999999</v>
      </c>
      <c r="N18" s="78">
        <v>29.754000000000001</v>
      </c>
      <c r="O18" s="19"/>
    </row>
    <row r="19" spans="1:15" ht="15">
      <c r="A19" s="1"/>
      <c r="B19" s="73"/>
      <c r="C19" s="74" t="s">
        <v>25</v>
      </c>
      <c r="D19" s="1"/>
      <c r="E19" s="76">
        <v>45743</v>
      </c>
      <c r="F19" s="77" t="s">
        <v>50</v>
      </c>
      <c r="G19" s="78">
        <v>2.4268999999999999E-2</v>
      </c>
      <c r="H19" s="78">
        <v>1.4433E-2</v>
      </c>
      <c r="I19" s="78">
        <v>59.871000000000002</v>
      </c>
      <c r="J19" s="78">
        <v>21.382999999999999</v>
      </c>
      <c r="K19" s="78">
        <v>185.51</v>
      </c>
      <c r="L19" s="78">
        <v>2.7585999999999999</v>
      </c>
      <c r="M19" s="78">
        <v>26.155000000000001</v>
      </c>
      <c r="N19" s="78">
        <v>21.349</v>
      </c>
      <c r="O19" s="19"/>
    </row>
    <row r="20" spans="1:15" ht="15.75" thickBot="1">
      <c r="A20" s="1"/>
      <c r="B20" s="67"/>
      <c r="C20" s="75"/>
      <c r="D20" s="1"/>
      <c r="E20" s="76">
        <v>45743</v>
      </c>
      <c r="F20" s="77" t="s">
        <v>51</v>
      </c>
      <c r="G20" s="78">
        <v>2.1673999999999999E-2</v>
      </c>
      <c r="H20" s="78">
        <v>1.4703000000000001E-2</v>
      </c>
      <c r="I20" s="78">
        <v>60.302</v>
      </c>
      <c r="J20" s="78">
        <v>21.786000000000001</v>
      </c>
      <c r="K20" s="78">
        <v>205.68</v>
      </c>
      <c r="L20" s="78">
        <v>5.2934999999999999</v>
      </c>
      <c r="M20" s="78">
        <v>27.536999999999999</v>
      </c>
      <c r="N20" s="78">
        <v>13.294</v>
      </c>
      <c r="O20" s="19"/>
    </row>
    <row r="21" spans="1:15" ht="15">
      <c r="A21" s="1"/>
      <c r="B21" s="64"/>
      <c r="C21" s="66" t="s">
        <v>26</v>
      </c>
      <c r="D21" s="1"/>
      <c r="E21" s="76">
        <v>45743</v>
      </c>
      <c r="F21" s="77" t="s">
        <v>52</v>
      </c>
      <c r="G21" s="78">
        <v>2.7927E-2</v>
      </c>
      <c r="H21" s="78">
        <v>1.1939999999999999E-2</v>
      </c>
      <c r="I21" s="78">
        <v>124.05</v>
      </c>
      <c r="J21" s="78">
        <v>21.995000000000001</v>
      </c>
      <c r="K21" s="78">
        <v>222.86</v>
      </c>
      <c r="L21" s="78">
        <v>5.7141000000000002</v>
      </c>
      <c r="M21" s="78">
        <v>28.184000000000001</v>
      </c>
      <c r="N21" s="78">
        <v>12.115</v>
      </c>
      <c r="O21" s="19"/>
    </row>
    <row r="22" spans="1:15" ht="15.75" thickBot="1">
      <c r="A22" s="1"/>
      <c r="B22" s="65"/>
      <c r="C22" s="67"/>
      <c r="D22" s="1"/>
      <c r="E22" s="76">
        <v>45743</v>
      </c>
      <c r="F22" s="77" t="s">
        <v>53</v>
      </c>
      <c r="G22" s="78">
        <v>2.3085999999999999E-2</v>
      </c>
      <c r="H22" s="78">
        <v>1.3023E-2</v>
      </c>
      <c r="I22" s="78">
        <v>110.99000000000001</v>
      </c>
      <c r="J22" s="78">
        <v>21.303999999999998</v>
      </c>
      <c r="K22" s="78">
        <v>209.83</v>
      </c>
      <c r="L22" s="78">
        <v>5.3375000000000004</v>
      </c>
      <c r="M22" s="78">
        <v>28.001000000000001</v>
      </c>
      <c r="N22" s="78">
        <v>11.845000000000001</v>
      </c>
      <c r="O22" s="19"/>
    </row>
    <row r="23" spans="1:15" ht="15">
      <c r="A23" s="1"/>
      <c r="B23" s="1"/>
      <c r="C23" s="1"/>
      <c r="D23" s="1"/>
      <c r="E23" s="76">
        <v>45743</v>
      </c>
      <c r="F23" s="77" t="s">
        <v>54</v>
      </c>
      <c r="G23" s="78">
        <v>3.1494000000000001E-2</v>
      </c>
      <c r="H23" s="78">
        <v>9.9022999999999993E-3</v>
      </c>
      <c r="I23" s="78">
        <v>108.33</v>
      </c>
      <c r="J23" s="78">
        <v>21.254999999999999</v>
      </c>
      <c r="K23" s="78">
        <v>234.87</v>
      </c>
      <c r="L23" s="78">
        <v>6.2039999999999997</v>
      </c>
      <c r="M23" s="78">
        <v>28.327999999999999</v>
      </c>
      <c r="N23" s="78">
        <v>6.4629000000000003</v>
      </c>
      <c r="O23" s="19"/>
    </row>
    <row r="24" spans="1:15" ht="15">
      <c r="A24" s="1"/>
      <c r="B24" s="1"/>
      <c r="C24" s="1"/>
      <c r="D24" s="1"/>
      <c r="E24" s="76">
        <v>45743</v>
      </c>
      <c r="F24" s="77" t="s">
        <v>55</v>
      </c>
      <c r="G24" s="78">
        <v>3.8432000000000001E-2</v>
      </c>
      <c r="H24" s="78">
        <v>1.0279999999999999E-2</v>
      </c>
      <c r="I24" s="78">
        <v>166.35</v>
      </c>
      <c r="J24" s="78">
        <v>21.260999999999999</v>
      </c>
      <c r="K24" s="78">
        <v>245.14</v>
      </c>
      <c r="L24" s="78">
        <v>5.7793999999999999</v>
      </c>
      <c r="M24" s="78">
        <v>27.523</v>
      </c>
      <c r="N24" s="78">
        <v>8.3324999999999996</v>
      </c>
      <c r="O24" s="19"/>
    </row>
    <row r="25" spans="1:15" ht="15">
      <c r="A25" s="1"/>
      <c r="B25" s="1"/>
      <c r="C25" s="1"/>
      <c r="D25" s="1"/>
      <c r="E25" s="76">
        <v>45743</v>
      </c>
      <c r="F25" s="77" t="s">
        <v>56</v>
      </c>
      <c r="G25" s="78">
        <v>2.7092999999999999E-2</v>
      </c>
      <c r="H25" s="78">
        <v>1.2076E-2</v>
      </c>
      <c r="I25" s="78">
        <v>111.63</v>
      </c>
      <c r="J25" s="78">
        <v>21.503</v>
      </c>
      <c r="K25" s="78">
        <v>221.14</v>
      </c>
      <c r="L25" s="78">
        <v>4.8982000000000001</v>
      </c>
      <c r="M25" s="78">
        <v>26.486999999999998</v>
      </c>
      <c r="N25" s="78">
        <v>9.6160999999999994</v>
      </c>
      <c r="O25" s="19"/>
    </row>
    <row r="26" spans="1:15" ht="15">
      <c r="A26" s="1"/>
      <c r="B26" s="1"/>
      <c r="C26" s="1"/>
      <c r="D26" s="1"/>
      <c r="E26" s="76">
        <v>45743</v>
      </c>
      <c r="F26" s="77" t="s">
        <v>57</v>
      </c>
      <c r="G26" s="78">
        <v>2.8353E-2</v>
      </c>
      <c r="H26" s="78">
        <v>1.3517E-2</v>
      </c>
      <c r="I26" s="78">
        <v>95.339999999999989</v>
      </c>
      <c r="J26" s="78">
        <v>21.09</v>
      </c>
      <c r="K26" s="78">
        <v>229.59</v>
      </c>
      <c r="L26" s="78">
        <v>3.8452000000000002</v>
      </c>
      <c r="M26" s="78">
        <v>25.532</v>
      </c>
      <c r="N26" s="78">
        <v>9.6632999999999996</v>
      </c>
      <c r="O26" s="19"/>
    </row>
    <row r="27" spans="1:15" ht="15">
      <c r="A27" s="1"/>
      <c r="B27" s="1"/>
      <c r="C27" s="1"/>
      <c r="D27" s="1"/>
      <c r="E27" s="76">
        <v>45743</v>
      </c>
      <c r="F27" s="77" t="s">
        <v>58</v>
      </c>
      <c r="G27" s="78">
        <v>2.1534000000000001E-2</v>
      </c>
      <c r="H27" s="78">
        <v>1.6369000000000002E-2</v>
      </c>
      <c r="I27" s="78">
        <v>74.741</v>
      </c>
      <c r="J27" s="78">
        <v>20.431999999999999</v>
      </c>
      <c r="K27" s="78">
        <v>214.39</v>
      </c>
      <c r="L27" s="78">
        <v>3.3679000000000001</v>
      </c>
      <c r="M27" s="78">
        <v>24.573</v>
      </c>
      <c r="N27" s="78">
        <v>9.9699000000000009</v>
      </c>
      <c r="O27" s="19"/>
    </row>
    <row r="28" spans="1:15" ht="15">
      <c r="A28" s="1"/>
      <c r="B28" s="1"/>
      <c r="C28" s="1"/>
      <c r="D28" s="1"/>
      <c r="E28" s="76">
        <v>45743</v>
      </c>
      <c r="F28" s="77" t="s">
        <v>59</v>
      </c>
      <c r="G28" s="78">
        <v>1.9859999999999999E-2</v>
      </c>
      <c r="H28" s="78">
        <v>1.374E-2</v>
      </c>
      <c r="I28" s="78">
        <v>74.12299999999999</v>
      </c>
      <c r="J28" s="78">
        <v>19.797000000000001</v>
      </c>
      <c r="K28" s="78">
        <v>202.55</v>
      </c>
      <c r="L28" s="78">
        <v>3.7360000000000002</v>
      </c>
      <c r="M28" s="78">
        <v>23.609000000000002</v>
      </c>
      <c r="N28" s="78">
        <v>10.82</v>
      </c>
      <c r="O28" s="19"/>
    </row>
    <row r="29" spans="1:15" ht="15">
      <c r="A29" s="1"/>
      <c r="B29" s="1"/>
      <c r="C29" s="1"/>
      <c r="D29" s="1"/>
      <c r="E29" s="76">
        <v>45743</v>
      </c>
      <c r="F29" s="77" t="s">
        <v>64</v>
      </c>
      <c r="G29" s="78">
        <v>2.7709000000000001E-2</v>
      </c>
      <c r="H29" s="78">
        <v>1.0895999999999999E-2</v>
      </c>
      <c r="I29" s="78">
        <v>57.242000000000004</v>
      </c>
      <c r="J29" s="78">
        <v>19.201000000000001</v>
      </c>
      <c r="K29" s="78">
        <v>237.79</v>
      </c>
      <c r="L29" s="78">
        <v>3.8081</v>
      </c>
      <c r="M29" s="78">
        <v>22.259</v>
      </c>
      <c r="N29" s="78">
        <v>12.262</v>
      </c>
      <c r="O29" s="19"/>
    </row>
    <row r="30" spans="1:15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19" customFormat="1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1.9017265652173911E-2</v>
      </c>
      <c r="H31" s="14">
        <f>AVERAGE(H6:H29)</f>
        <v>1.4078779166666664E-2</v>
      </c>
      <c r="I31" s="14">
        <f>MAX(I6:I29)</f>
        <v>166.35</v>
      </c>
      <c r="J31" s="33"/>
      <c r="K31" s="34"/>
      <c r="L31" s="18"/>
      <c r="M31" s="18"/>
      <c r="N31" s="18"/>
      <c r="O31" s="18"/>
    </row>
    <row r="32" spans="1:15" s="19" customFormat="1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s="19" customFormat="1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s="19" customFormat="1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s="19" customFormat="1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s="19" customFormat="1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s="19" customFormat="1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s="19" customFormat="1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5" priority="1" operator="greaterThan">
      <formula>$K$32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46C57-07AD-44DD-AC48-E6DD7FCF9FBB}">
  <dimension ref="A1:O39"/>
  <sheetViews>
    <sheetView workbookViewId="0">
      <selection activeCell="E6" sqref="E6:N29"/>
    </sheetView>
  </sheetViews>
  <sheetFormatPr baseColWidth="10" defaultRowHeight="14.25"/>
  <cols>
    <col min="3" max="3" width="23.25" bestFit="1" customWidth="1"/>
  </cols>
  <sheetData>
    <row r="1" spans="1:15" ht="21.75" thickBot="1">
      <c r="A1" s="1"/>
      <c r="B1" s="1"/>
      <c r="C1" s="1"/>
      <c r="D1" s="1"/>
      <c r="E1" s="44" t="s">
        <v>0</v>
      </c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15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5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5" ht="15.75" customHeight="1" thickBot="1">
      <c r="A4" s="1"/>
      <c r="B4" s="5" t="s">
        <v>1</v>
      </c>
      <c r="C4" s="6" t="str">
        <f>'[1]Datos Abanderados'!C18</f>
        <v>DIF</v>
      </c>
      <c r="D4" s="1"/>
      <c r="E4" s="1"/>
      <c r="F4" s="1"/>
      <c r="G4" s="1"/>
      <c r="H4" s="1"/>
      <c r="I4" s="1"/>
      <c r="J4" s="1"/>
      <c r="K4" s="1"/>
      <c r="L4" s="68" t="s">
        <v>2</v>
      </c>
      <c r="M4" s="69"/>
      <c r="N4" s="69"/>
      <c r="O4" s="69"/>
    </row>
    <row r="5" spans="1:15" ht="15.75" thickBot="1">
      <c r="A5" s="1"/>
      <c r="B5" s="5" t="s">
        <v>3</v>
      </c>
      <c r="C5" s="7">
        <v>45744</v>
      </c>
      <c r="D5" s="1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  <c r="O5" s="19"/>
    </row>
    <row r="6" spans="1:15" ht="15">
      <c r="A6" s="1"/>
      <c r="B6" s="1"/>
      <c r="C6" s="1"/>
      <c r="D6" s="1"/>
      <c r="E6" s="76">
        <v>45744</v>
      </c>
      <c r="F6" s="77" t="s">
        <v>37</v>
      </c>
      <c r="G6" s="78">
        <v>2.2261E-2</v>
      </c>
      <c r="H6" s="78">
        <v>1.0156E-2</v>
      </c>
      <c r="I6" s="78">
        <v>55.281999999999996</v>
      </c>
      <c r="J6" s="78">
        <v>18.584</v>
      </c>
      <c r="K6" s="78">
        <v>223.12</v>
      </c>
      <c r="L6" s="78">
        <v>3.5135999999999998</v>
      </c>
      <c r="M6" s="78">
        <v>21.053000000000001</v>
      </c>
      <c r="N6" s="78">
        <v>13.788</v>
      </c>
      <c r="O6" s="19"/>
    </row>
    <row r="7" spans="1:15" ht="15.75" thickBot="1">
      <c r="A7" s="1"/>
      <c r="B7" s="1"/>
      <c r="C7" s="1"/>
      <c r="D7" s="1"/>
      <c r="E7" s="76">
        <v>45744</v>
      </c>
      <c r="F7" s="77" t="s">
        <v>38</v>
      </c>
      <c r="G7" s="78">
        <v>2.4004000000000001E-2</v>
      </c>
      <c r="H7" s="78">
        <v>8.9598000000000004E-3</v>
      </c>
      <c r="I7" s="78">
        <v>66.492999999999995</v>
      </c>
      <c r="J7" s="78">
        <v>18.068000000000001</v>
      </c>
      <c r="K7" s="78">
        <v>229.2</v>
      </c>
      <c r="L7" s="78">
        <v>4.0735999999999999</v>
      </c>
      <c r="M7" s="78">
        <v>20.137</v>
      </c>
      <c r="N7" s="78">
        <v>14.808999999999999</v>
      </c>
      <c r="O7" s="19"/>
    </row>
    <row r="8" spans="1:15" ht="15.75" thickBot="1">
      <c r="A8" s="1"/>
      <c r="B8" s="72" t="s">
        <v>12</v>
      </c>
      <c r="C8" s="72"/>
      <c r="D8" s="1"/>
      <c r="E8" s="76">
        <v>45744</v>
      </c>
      <c r="F8" s="77" t="s">
        <v>39</v>
      </c>
      <c r="G8" s="78">
        <v>2.3702000000000001E-2</v>
      </c>
      <c r="H8" s="78">
        <v>7.7606000000000003E-3</v>
      </c>
      <c r="I8" s="78">
        <v>53.591000000000001</v>
      </c>
      <c r="J8" s="78">
        <v>17.585999999999999</v>
      </c>
      <c r="K8" s="78">
        <v>229.66</v>
      </c>
      <c r="L8" s="78">
        <v>3.4870000000000001</v>
      </c>
      <c r="M8" s="78">
        <v>19.088000000000001</v>
      </c>
      <c r="N8" s="78">
        <v>16.699000000000002</v>
      </c>
      <c r="O8" s="19"/>
    </row>
    <row r="9" spans="1:15" ht="15.75" thickBot="1">
      <c r="A9" s="1"/>
      <c r="B9" s="8" t="s">
        <v>13</v>
      </c>
      <c r="C9" s="9" t="s">
        <v>14</v>
      </c>
      <c r="D9" s="1"/>
      <c r="E9" s="76">
        <v>45744</v>
      </c>
      <c r="F9" s="77" t="s">
        <v>40</v>
      </c>
      <c r="G9" s="78">
        <v>2.2991000000000001E-2</v>
      </c>
      <c r="H9" s="78">
        <v>7.1532000000000002E-3</v>
      </c>
      <c r="I9" s="78">
        <v>46.104999999999997</v>
      </c>
      <c r="J9" s="78">
        <v>17.027000000000001</v>
      </c>
      <c r="K9" s="78">
        <v>227.03</v>
      </c>
      <c r="L9" s="78">
        <v>3.1446999999999998</v>
      </c>
      <c r="M9" s="78">
        <v>18.298999999999999</v>
      </c>
      <c r="N9" s="78">
        <v>18.876999999999999</v>
      </c>
      <c r="O9" s="19"/>
    </row>
    <row r="10" spans="1:15" ht="15.75" thickBot="1">
      <c r="A10" s="1"/>
      <c r="B10" s="10" t="s">
        <v>15</v>
      </c>
      <c r="C10" s="10" t="s">
        <v>16</v>
      </c>
      <c r="D10" s="1"/>
      <c r="E10" s="76">
        <v>45744</v>
      </c>
      <c r="F10" s="77" t="s">
        <v>41</v>
      </c>
      <c r="G10" s="78">
        <v>2.1500999999999999E-2</v>
      </c>
      <c r="H10" s="78">
        <v>8.7767000000000001E-3</v>
      </c>
      <c r="I10" s="78">
        <v>39.481000000000002</v>
      </c>
      <c r="J10" s="78">
        <v>16.332000000000001</v>
      </c>
      <c r="K10" s="78">
        <v>246.08</v>
      </c>
      <c r="L10" s="78">
        <v>2.246</v>
      </c>
      <c r="M10" s="78">
        <v>16.181999999999999</v>
      </c>
      <c r="N10" s="78">
        <v>22.881</v>
      </c>
      <c r="O10" s="19"/>
    </row>
    <row r="11" spans="1:15" ht="15.75" thickBot="1">
      <c r="A11" s="1"/>
      <c r="B11" s="10" t="s">
        <v>9</v>
      </c>
      <c r="C11" s="10" t="s">
        <v>17</v>
      </c>
      <c r="D11" s="1"/>
      <c r="E11" s="76">
        <v>45744</v>
      </c>
      <c r="F11" s="77" t="s">
        <v>42</v>
      </c>
      <c r="G11" s="78">
        <v>1.0203E-2</v>
      </c>
      <c r="H11" s="78">
        <v>8.6733999999999995E-3</v>
      </c>
      <c r="I11" s="78">
        <v>42.363</v>
      </c>
      <c r="J11" s="78">
        <v>15.478999999999999</v>
      </c>
      <c r="K11" s="78">
        <v>296.85000000000002</v>
      </c>
      <c r="L11" s="78">
        <v>1.9028</v>
      </c>
      <c r="M11" s="78">
        <v>15.471</v>
      </c>
      <c r="N11" s="78">
        <v>24.588999999999999</v>
      </c>
      <c r="O11" s="19"/>
    </row>
    <row r="12" spans="1:15" ht="15.75" thickBot="1">
      <c r="A12" s="1"/>
      <c r="B12" s="10" t="s">
        <v>10</v>
      </c>
      <c r="C12" s="10" t="s">
        <v>18</v>
      </c>
      <c r="D12" s="1"/>
      <c r="E12" s="76">
        <v>45744</v>
      </c>
      <c r="F12" s="77" t="s">
        <v>43</v>
      </c>
      <c r="G12" s="78">
        <v>1.4045E-2</v>
      </c>
      <c r="H12" s="78">
        <v>1.0703000000000001E-2</v>
      </c>
      <c r="I12" s="78">
        <v>40.61</v>
      </c>
      <c r="J12" s="78">
        <v>14.901999999999999</v>
      </c>
      <c r="K12" s="78">
        <v>288.13</v>
      </c>
      <c r="L12" s="78">
        <v>1.5593999999999999</v>
      </c>
      <c r="M12" s="78">
        <v>14.723000000000001</v>
      </c>
      <c r="N12" s="78">
        <v>27.244</v>
      </c>
      <c r="O12" s="19"/>
    </row>
    <row r="13" spans="1:15" ht="15.75" thickBot="1">
      <c r="A13" s="1"/>
      <c r="B13" s="10" t="s">
        <v>11</v>
      </c>
      <c r="C13" s="10" t="s">
        <v>19</v>
      </c>
      <c r="D13" s="1"/>
      <c r="E13" s="76">
        <v>45744</v>
      </c>
      <c r="F13" s="77" t="s">
        <v>44</v>
      </c>
      <c r="G13" s="78">
        <v>1.3436E-2</v>
      </c>
      <c r="H13" s="78">
        <v>1.3324000000000001E-2</v>
      </c>
      <c r="I13" s="78">
        <v>45.458999999999996</v>
      </c>
      <c r="J13" s="78">
        <v>14.095000000000001</v>
      </c>
      <c r="K13" s="78">
        <v>288.22000000000003</v>
      </c>
      <c r="L13" s="78">
        <v>2.4369999999999998</v>
      </c>
      <c r="M13" s="78">
        <v>14.067</v>
      </c>
      <c r="N13" s="78">
        <v>29.288</v>
      </c>
      <c r="O13" s="19"/>
    </row>
    <row r="14" spans="1:15" ht="15.75" thickBot="1">
      <c r="A14" s="1"/>
      <c r="B14" s="10" t="s">
        <v>20</v>
      </c>
      <c r="C14" s="10" t="s">
        <v>21</v>
      </c>
      <c r="D14" s="1"/>
      <c r="E14" s="76">
        <v>45744</v>
      </c>
      <c r="F14" s="77" t="s">
        <v>45</v>
      </c>
      <c r="G14" s="78">
        <v>1.1502999999999999E-2</v>
      </c>
      <c r="H14" s="78">
        <v>1.5114000000000001E-2</v>
      </c>
      <c r="I14" s="78">
        <v>38.14</v>
      </c>
      <c r="J14" s="78">
        <v>13.946999999999999</v>
      </c>
      <c r="K14" s="78">
        <v>269.25</v>
      </c>
      <c r="L14" s="78">
        <v>2.0057</v>
      </c>
      <c r="M14" s="78">
        <v>15.061999999999999</v>
      </c>
      <c r="N14" s="78">
        <v>28.42</v>
      </c>
      <c r="O14" s="19"/>
    </row>
    <row r="15" spans="1:15" ht="15.75" thickBot="1">
      <c r="A15" s="1"/>
      <c r="B15" s="11">
        <v>0</v>
      </c>
      <c r="C15" s="12" t="s">
        <v>22</v>
      </c>
      <c r="D15" s="1"/>
      <c r="E15" s="76">
        <v>45744</v>
      </c>
      <c r="F15" s="77" t="s">
        <v>46</v>
      </c>
      <c r="G15" s="78">
        <v>2.785E-2</v>
      </c>
      <c r="H15" s="78">
        <v>1.2296E-2</v>
      </c>
      <c r="I15" s="78">
        <v>43.700999999999993</v>
      </c>
      <c r="J15" s="78">
        <v>14.776999999999999</v>
      </c>
      <c r="K15" s="78">
        <v>260.63</v>
      </c>
      <c r="L15" s="78">
        <v>3.4178999999999999</v>
      </c>
      <c r="M15" s="78">
        <v>16.975999999999999</v>
      </c>
      <c r="N15" s="78">
        <v>23.777000000000001</v>
      </c>
      <c r="O15" s="19"/>
    </row>
    <row r="16" spans="1:15" ht="15.75" thickBot="1">
      <c r="A16" s="1"/>
      <c r="B16" s="10" t="s">
        <v>23</v>
      </c>
      <c r="C16" s="10" t="s">
        <v>24</v>
      </c>
      <c r="D16" s="1"/>
      <c r="E16" s="76">
        <v>45744</v>
      </c>
      <c r="F16" s="77" t="s">
        <v>47</v>
      </c>
      <c r="G16" s="78">
        <v>2.6577E-2</v>
      </c>
      <c r="H16" s="78">
        <v>1.0807000000000001E-2</v>
      </c>
      <c r="I16" s="78">
        <v>43.512</v>
      </c>
      <c r="J16" s="78">
        <v>16.300999999999998</v>
      </c>
      <c r="K16" s="78">
        <v>224.67</v>
      </c>
      <c r="L16" s="78">
        <v>4.0326000000000004</v>
      </c>
      <c r="M16" s="78">
        <v>18.629000000000001</v>
      </c>
      <c r="N16" s="78">
        <v>17.766999999999999</v>
      </c>
      <c r="O16" s="19"/>
    </row>
    <row r="17" spans="1:15" ht="15">
      <c r="A17" s="1"/>
      <c r="B17" s="1"/>
      <c r="C17" s="1"/>
      <c r="D17" s="1"/>
      <c r="E17" s="76">
        <v>45744</v>
      </c>
      <c r="F17" s="77" t="s">
        <v>48</v>
      </c>
      <c r="G17" s="78">
        <v>2.9735999999999999E-2</v>
      </c>
      <c r="H17" s="78">
        <v>9.9340000000000001E-3</v>
      </c>
      <c r="I17" s="78">
        <v>42.522999999999996</v>
      </c>
      <c r="J17" s="78">
        <v>17.789000000000001</v>
      </c>
      <c r="K17" s="78">
        <v>221.4</v>
      </c>
      <c r="L17" s="78">
        <v>3.6073</v>
      </c>
      <c r="M17" s="78">
        <v>20.356999999999999</v>
      </c>
      <c r="N17" s="78">
        <v>12.967000000000001</v>
      </c>
      <c r="O17" s="19"/>
    </row>
    <row r="18" spans="1:15" ht="15.75" thickBot="1">
      <c r="A18" s="1"/>
      <c r="B18" s="1"/>
      <c r="C18" s="1"/>
      <c r="D18" s="1"/>
      <c r="E18" s="76">
        <v>45744</v>
      </c>
      <c r="F18" s="77" t="s">
        <v>49</v>
      </c>
      <c r="G18" s="78">
        <v>3.2682999999999997E-2</v>
      </c>
      <c r="H18" s="78">
        <v>8.1603000000000005E-3</v>
      </c>
      <c r="I18" s="78">
        <v>29.613</v>
      </c>
      <c r="J18" s="78">
        <v>19.478000000000002</v>
      </c>
      <c r="K18" s="78">
        <v>226.99</v>
      </c>
      <c r="L18" s="78">
        <v>3.9110999999999998</v>
      </c>
      <c r="M18" s="78">
        <v>22.254999999999999</v>
      </c>
      <c r="N18" s="78">
        <v>7.8922999999999996</v>
      </c>
      <c r="O18" s="19"/>
    </row>
    <row r="19" spans="1:15" ht="15">
      <c r="A19" s="1"/>
      <c r="B19" s="73"/>
      <c r="C19" s="74" t="s">
        <v>25</v>
      </c>
      <c r="D19" s="1"/>
      <c r="E19" s="76">
        <v>45744</v>
      </c>
      <c r="F19" s="77" t="s">
        <v>50</v>
      </c>
      <c r="G19" s="78">
        <v>3.5541000000000003E-2</v>
      </c>
      <c r="H19" s="78">
        <v>8.5760000000000003E-3</v>
      </c>
      <c r="I19" s="78">
        <v>30.706</v>
      </c>
      <c r="J19" s="78">
        <v>20.765000000000001</v>
      </c>
      <c r="K19" s="78">
        <v>226.94</v>
      </c>
      <c r="L19" s="78">
        <v>4.6351000000000004</v>
      </c>
      <c r="M19" s="78">
        <v>23.45</v>
      </c>
      <c r="N19" s="78">
        <v>4.9870999999999999</v>
      </c>
      <c r="O19" s="19"/>
    </row>
    <row r="20" spans="1:15" ht="15.75" thickBot="1">
      <c r="A20" s="1"/>
      <c r="B20" s="67"/>
      <c r="C20" s="75"/>
      <c r="D20" s="1"/>
      <c r="E20" s="76">
        <v>45744</v>
      </c>
      <c r="F20" s="77" t="s">
        <v>51</v>
      </c>
      <c r="G20" s="78">
        <v>4.0082E-2</v>
      </c>
      <c r="H20" s="78">
        <v>8.9888999999999993E-3</v>
      </c>
      <c r="I20" s="78">
        <v>33.654999999999994</v>
      </c>
      <c r="J20" s="78">
        <v>21.077000000000002</v>
      </c>
      <c r="K20" s="78">
        <v>239.04</v>
      </c>
      <c r="L20" s="78">
        <v>4.6215000000000002</v>
      </c>
      <c r="M20" s="78">
        <v>24.742999999999999</v>
      </c>
      <c r="N20" s="78">
        <v>3.6869000000000001</v>
      </c>
      <c r="O20" s="19"/>
    </row>
    <row r="21" spans="1:15" ht="15">
      <c r="A21" s="1"/>
      <c r="B21" s="64"/>
      <c r="C21" s="66" t="s">
        <v>26</v>
      </c>
      <c r="D21" s="1"/>
      <c r="E21" s="76">
        <v>45744</v>
      </c>
      <c r="F21" s="77" t="s">
        <v>52</v>
      </c>
      <c r="G21" s="78">
        <v>4.1784000000000002E-2</v>
      </c>
      <c r="H21" s="78">
        <v>8.4636999999999993E-3</v>
      </c>
      <c r="I21" s="78">
        <v>32.463000000000001</v>
      </c>
      <c r="J21" s="78">
        <v>21.231999999999999</v>
      </c>
      <c r="K21" s="78">
        <v>241.77</v>
      </c>
      <c r="L21" s="78">
        <v>4.0709999999999997</v>
      </c>
      <c r="M21" s="78">
        <v>25.885000000000002</v>
      </c>
      <c r="N21" s="78">
        <v>2.2401</v>
      </c>
      <c r="O21" s="19"/>
    </row>
    <row r="22" spans="1:15" ht="15.75" thickBot="1">
      <c r="A22" s="1"/>
      <c r="B22" s="65"/>
      <c r="C22" s="67"/>
      <c r="D22" s="1"/>
      <c r="E22" s="76">
        <v>45744</v>
      </c>
      <c r="F22" s="77" t="s">
        <v>53</v>
      </c>
      <c r="G22" s="78">
        <v>4.2119999999999998E-2</v>
      </c>
      <c r="H22" s="78">
        <v>9.8381000000000007E-3</v>
      </c>
      <c r="I22" s="78">
        <v>37.959000000000003</v>
      </c>
      <c r="J22" s="78">
        <v>21.521999999999998</v>
      </c>
      <c r="K22" s="78">
        <v>239.35</v>
      </c>
      <c r="L22" s="78">
        <v>4.7723000000000004</v>
      </c>
      <c r="M22" s="78">
        <v>26.545999999999999</v>
      </c>
      <c r="N22" s="78">
        <v>2.3182</v>
      </c>
      <c r="O22" s="19"/>
    </row>
    <row r="23" spans="1:15" ht="15">
      <c r="A23" s="1"/>
      <c r="B23" s="1"/>
      <c r="C23" s="1"/>
      <c r="D23" s="1"/>
      <c r="E23" s="76">
        <v>45744</v>
      </c>
      <c r="F23" s="77" t="s">
        <v>54</v>
      </c>
      <c r="G23" s="78">
        <v>4.1440999999999999E-2</v>
      </c>
      <c r="H23" s="78">
        <v>9.7444000000000003E-3</v>
      </c>
      <c r="I23" s="78">
        <v>42.253999999999998</v>
      </c>
      <c r="J23" s="78">
        <v>21.437000000000001</v>
      </c>
      <c r="K23" s="78">
        <v>245.62</v>
      </c>
      <c r="L23" s="78">
        <v>3.8298000000000001</v>
      </c>
      <c r="M23" s="78">
        <v>27.050999999999998</v>
      </c>
      <c r="N23" s="78">
        <v>2.7353999999999998</v>
      </c>
      <c r="O23" s="19"/>
    </row>
    <row r="24" spans="1:15" ht="15">
      <c r="A24" s="1"/>
      <c r="B24" s="1"/>
      <c r="C24" s="1"/>
      <c r="D24" s="1"/>
      <c r="E24" s="76">
        <v>45744</v>
      </c>
      <c r="F24" s="77" t="s">
        <v>55</v>
      </c>
      <c r="G24" s="78">
        <v>4.0289999999999999E-2</v>
      </c>
      <c r="H24" s="78">
        <v>9.9095999999999993E-3</v>
      </c>
      <c r="I24" s="78">
        <v>34.999000000000002</v>
      </c>
      <c r="J24" s="78">
        <v>21.309000000000001</v>
      </c>
      <c r="K24" s="78">
        <v>231.73</v>
      </c>
      <c r="L24" s="78">
        <v>3.2418999999999998</v>
      </c>
      <c r="M24" s="78">
        <v>26.922999999999998</v>
      </c>
      <c r="N24" s="78">
        <v>2.7446999999999999</v>
      </c>
      <c r="O24" s="19"/>
    </row>
    <row r="25" spans="1:15" ht="15">
      <c r="A25" s="1"/>
      <c r="B25" s="1"/>
      <c r="C25" s="1"/>
      <c r="D25" s="1"/>
      <c r="E25" s="76">
        <v>45744</v>
      </c>
      <c r="F25" s="77" t="s">
        <v>56</v>
      </c>
      <c r="G25" s="78">
        <v>3.3450000000000001E-2</v>
      </c>
      <c r="H25" s="78">
        <v>1.5667E-2</v>
      </c>
      <c r="I25" s="78">
        <v>35.361999999999995</v>
      </c>
      <c r="J25" s="78">
        <v>21.768999999999998</v>
      </c>
      <c r="K25" s="78">
        <v>231.57</v>
      </c>
      <c r="L25" s="78">
        <v>2.5998999999999999</v>
      </c>
      <c r="M25" s="78">
        <v>26.312999999999999</v>
      </c>
      <c r="N25" s="78">
        <v>2.6135000000000002</v>
      </c>
      <c r="O25" s="19"/>
    </row>
    <row r="26" spans="1:15" ht="15">
      <c r="A26" s="1"/>
      <c r="B26" s="1"/>
      <c r="C26" s="1"/>
      <c r="D26" s="1"/>
      <c r="E26" s="76">
        <v>45744</v>
      </c>
      <c r="F26" s="77" t="s">
        <v>57</v>
      </c>
      <c r="G26" s="78">
        <v>1.9102999999999998E-2</v>
      </c>
      <c r="H26" s="78">
        <v>2.9807E-2</v>
      </c>
      <c r="I26" s="78">
        <v>47.976999999999997</v>
      </c>
      <c r="J26" s="78">
        <v>20.882999999999999</v>
      </c>
      <c r="K26" s="78">
        <v>223.17</v>
      </c>
      <c r="L26" s="78">
        <v>1.9175</v>
      </c>
      <c r="M26" s="78">
        <v>24.483000000000001</v>
      </c>
      <c r="N26" s="78">
        <v>3.8919000000000001</v>
      </c>
      <c r="O26" s="19"/>
    </row>
    <row r="27" spans="1:15" ht="15">
      <c r="A27" s="1"/>
      <c r="B27" s="1"/>
      <c r="C27" s="1"/>
      <c r="D27" s="1"/>
      <c r="E27" s="76">
        <v>45744</v>
      </c>
      <c r="F27" s="77" t="s">
        <v>58</v>
      </c>
      <c r="G27" s="78">
        <v>3.2242E-3</v>
      </c>
      <c r="H27" s="78">
        <v>5.0873000000000002E-2</v>
      </c>
      <c r="I27" s="78">
        <v>53.614000000000004</v>
      </c>
      <c r="J27" s="78">
        <v>19.626999999999999</v>
      </c>
      <c r="K27" s="78">
        <v>198.44</v>
      </c>
      <c r="L27" s="78">
        <v>1.1147</v>
      </c>
      <c r="M27" s="78">
        <v>22.946000000000002</v>
      </c>
      <c r="N27" s="78">
        <v>6.6695000000000002</v>
      </c>
      <c r="O27" s="19"/>
    </row>
    <row r="28" spans="1:15" ht="15">
      <c r="A28" s="1"/>
      <c r="B28" s="1"/>
      <c r="C28" s="1"/>
      <c r="D28" s="1"/>
      <c r="E28" s="76">
        <v>45744</v>
      </c>
      <c r="F28" s="77" t="s">
        <v>59</v>
      </c>
      <c r="G28" s="78">
        <v>3.503E-3</v>
      </c>
      <c r="H28" s="78">
        <v>4.0721E-2</v>
      </c>
      <c r="I28" s="78">
        <v>89.085999999999999</v>
      </c>
      <c r="J28" s="78">
        <v>18.562999999999999</v>
      </c>
      <c r="K28" s="78">
        <v>170.4</v>
      </c>
      <c r="L28" s="78">
        <v>2.0739999999999998</v>
      </c>
      <c r="M28" s="78">
        <v>20.655999999999999</v>
      </c>
      <c r="N28" s="78">
        <v>22.984000000000002</v>
      </c>
      <c r="O28" s="19"/>
    </row>
    <row r="29" spans="1:15" ht="15">
      <c r="A29" s="1"/>
      <c r="B29" s="1"/>
      <c r="C29" s="1"/>
      <c r="D29" s="1"/>
      <c r="E29" s="76">
        <v>45744</v>
      </c>
      <c r="F29" s="77" t="s">
        <v>64</v>
      </c>
      <c r="G29" s="78">
        <v>1.6694000000000001E-2</v>
      </c>
      <c r="H29" s="78">
        <v>1.9383999999999998E-2</v>
      </c>
      <c r="I29" s="78">
        <v>81.855999999999995</v>
      </c>
      <c r="J29" s="78">
        <v>17.959</v>
      </c>
      <c r="K29" s="78">
        <v>96.686999999999998</v>
      </c>
      <c r="L29" s="78">
        <v>4.1580000000000004</v>
      </c>
      <c r="M29" s="78">
        <v>18.603999999999999</v>
      </c>
      <c r="N29" s="78">
        <v>64.484999999999999</v>
      </c>
      <c r="O29" s="19"/>
    </row>
    <row r="30" spans="1:15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19" customFormat="1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2.4905175000000002E-2</v>
      </c>
      <c r="H31" s="14">
        <f>AVERAGE(H6:H29)</f>
        <v>1.4324612499999998E-2</v>
      </c>
      <c r="I31" s="14">
        <f>MAX(I6:I29)</f>
        <v>89.085999999999999</v>
      </c>
      <c r="J31" s="33"/>
      <c r="K31" s="34"/>
      <c r="L31" s="18"/>
      <c r="M31" s="18"/>
      <c r="N31" s="18"/>
      <c r="O31" s="18"/>
    </row>
    <row r="32" spans="1:15" s="19" customFormat="1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s="19" customFormat="1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s="19" customFormat="1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s="19" customFormat="1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s="19" customFormat="1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s="19" customFormat="1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s="19" customFormat="1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4" priority="1" operator="greaterThan">
      <formula>$K$32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57DD8-5FF3-4673-B42D-3ECE294DA1DE}">
  <dimension ref="A1:O39"/>
  <sheetViews>
    <sheetView workbookViewId="0">
      <selection activeCell="E6" sqref="E6:N29"/>
    </sheetView>
  </sheetViews>
  <sheetFormatPr baseColWidth="10" defaultRowHeight="14.25"/>
  <cols>
    <col min="3" max="3" width="23.25" bestFit="1" customWidth="1"/>
  </cols>
  <sheetData>
    <row r="1" spans="1:15" ht="21.75" thickBot="1">
      <c r="A1" s="1"/>
      <c r="B1" s="1"/>
      <c r="C1" s="1"/>
      <c r="D1" s="1"/>
      <c r="E1" s="44" t="s">
        <v>0</v>
      </c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15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5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5" ht="15.75" customHeight="1" thickBot="1">
      <c r="A4" s="1"/>
      <c r="B4" s="5" t="s">
        <v>1</v>
      </c>
      <c r="C4" s="6" t="str">
        <f>'[1]Datos Abanderados'!C18</f>
        <v>DIF</v>
      </c>
      <c r="D4" s="1"/>
      <c r="E4" s="1"/>
      <c r="F4" s="1"/>
      <c r="G4" s="1"/>
      <c r="H4" s="1"/>
      <c r="I4" s="1"/>
      <c r="J4" s="1"/>
      <c r="K4" s="1"/>
      <c r="L4" s="68" t="s">
        <v>2</v>
      </c>
      <c r="M4" s="69"/>
      <c r="N4" s="69"/>
      <c r="O4" s="69"/>
    </row>
    <row r="5" spans="1:15" ht="15.75" thickBot="1">
      <c r="A5" s="1"/>
      <c r="B5" s="5" t="s">
        <v>3</v>
      </c>
      <c r="C5" s="7">
        <v>45745</v>
      </c>
      <c r="D5" s="1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  <c r="O5" s="19"/>
    </row>
    <row r="6" spans="1:15" ht="15">
      <c r="A6" s="1"/>
      <c r="B6" s="1"/>
      <c r="C6" s="1"/>
      <c r="D6" s="1"/>
      <c r="E6" s="76">
        <v>45745</v>
      </c>
      <c r="F6" s="78" t="s">
        <v>37</v>
      </c>
      <c r="G6" s="78">
        <v>1.5901999999999999E-2</v>
      </c>
      <c r="H6" s="78">
        <v>1.7358999999999999E-2</v>
      </c>
      <c r="I6" s="78">
        <v>72.289999999999992</v>
      </c>
      <c r="J6" s="78">
        <v>17.443000000000001</v>
      </c>
      <c r="K6" s="78">
        <v>86.936999999999998</v>
      </c>
      <c r="L6" s="78">
        <v>3.5781999999999998</v>
      </c>
      <c r="M6" s="78">
        <v>17.888999999999999</v>
      </c>
      <c r="N6" s="78">
        <v>66.700999999999993</v>
      </c>
      <c r="O6" s="19"/>
    </row>
    <row r="7" spans="1:15" ht="15.75" thickBot="1">
      <c r="A7" s="1"/>
      <c r="B7" s="1"/>
      <c r="C7" s="1"/>
      <c r="D7" s="1"/>
      <c r="E7" s="76">
        <v>45745</v>
      </c>
      <c r="F7" s="78" t="s">
        <v>38</v>
      </c>
      <c r="G7" s="78">
        <v>9.3246000000000006E-3</v>
      </c>
      <c r="H7" s="78">
        <v>2.2858E-2</v>
      </c>
      <c r="I7" s="78">
        <v>53.637</v>
      </c>
      <c r="J7" s="78">
        <v>16.789000000000001</v>
      </c>
      <c r="K7" s="78">
        <v>160.91999999999999</v>
      </c>
      <c r="L7" s="78">
        <v>1.5752999999999999</v>
      </c>
      <c r="M7" s="78">
        <v>17.54</v>
      </c>
      <c r="N7" s="78">
        <v>64.831999999999994</v>
      </c>
      <c r="O7" s="19"/>
    </row>
    <row r="8" spans="1:15" ht="15.75" thickBot="1">
      <c r="A8" s="1"/>
      <c r="B8" s="72" t="s">
        <v>12</v>
      </c>
      <c r="C8" s="72"/>
      <c r="D8" s="1"/>
      <c r="E8" s="76">
        <v>45745</v>
      </c>
      <c r="F8" s="78" t="s">
        <v>39</v>
      </c>
      <c r="G8" s="78">
        <v>1.1195999999999999E-2</v>
      </c>
      <c r="H8" s="78">
        <v>2.0979999999999999E-2</v>
      </c>
      <c r="I8" s="78">
        <v>76.296999999999997</v>
      </c>
      <c r="J8" s="78">
        <v>16.100000000000001</v>
      </c>
      <c r="K8" s="78">
        <v>265.73</v>
      </c>
      <c r="L8" s="78">
        <v>1.0987</v>
      </c>
      <c r="M8" s="78">
        <v>16.57</v>
      </c>
      <c r="N8" s="78">
        <v>63.158999999999999</v>
      </c>
      <c r="O8" s="19"/>
    </row>
    <row r="9" spans="1:15" ht="15.75" thickBot="1">
      <c r="A9" s="1"/>
      <c r="B9" s="8" t="s">
        <v>13</v>
      </c>
      <c r="C9" s="9" t="s">
        <v>14</v>
      </c>
      <c r="D9" s="1"/>
      <c r="E9" s="76">
        <v>45745</v>
      </c>
      <c r="F9" s="78" t="s">
        <v>40</v>
      </c>
      <c r="G9" s="78">
        <v>1.0553E-2</v>
      </c>
      <c r="H9" s="78">
        <v>1.8218999999999999E-2</v>
      </c>
      <c r="I9" s="78">
        <v>70.326999999999998</v>
      </c>
      <c r="J9" s="78">
        <v>15.423999999999999</v>
      </c>
      <c r="K9" s="78">
        <v>261.83</v>
      </c>
      <c r="L9" s="78">
        <v>0.97294000000000003</v>
      </c>
      <c r="M9" s="78">
        <v>15.923</v>
      </c>
      <c r="N9" s="78">
        <v>62.512999999999998</v>
      </c>
      <c r="O9" s="19"/>
    </row>
    <row r="10" spans="1:15" ht="15.75" thickBot="1">
      <c r="A10" s="1"/>
      <c r="B10" s="10" t="s">
        <v>15</v>
      </c>
      <c r="C10" s="10" t="s">
        <v>16</v>
      </c>
      <c r="D10" s="1"/>
      <c r="E10" s="76">
        <v>45745</v>
      </c>
      <c r="F10" s="78" t="s">
        <v>41</v>
      </c>
      <c r="G10" s="78">
        <v>1.1103999999999999E-2</v>
      </c>
      <c r="H10" s="78">
        <v>1.7757999999999999E-2</v>
      </c>
      <c r="I10" s="78">
        <v>60.083999999999996</v>
      </c>
      <c r="J10" s="78">
        <v>14.593999999999999</v>
      </c>
      <c r="K10" s="78">
        <v>261.92</v>
      </c>
      <c r="L10" s="78">
        <v>1.141</v>
      </c>
      <c r="M10" s="78">
        <v>15.13</v>
      </c>
      <c r="N10" s="78">
        <v>57.472000000000001</v>
      </c>
      <c r="O10" s="19"/>
    </row>
    <row r="11" spans="1:15" ht="15.75" thickBot="1">
      <c r="A11" s="1"/>
      <c r="B11" s="10" t="s">
        <v>9</v>
      </c>
      <c r="C11" s="10" t="s">
        <v>17</v>
      </c>
      <c r="D11" s="1"/>
      <c r="E11" s="76">
        <v>45745</v>
      </c>
      <c r="F11" s="78" t="s">
        <v>42</v>
      </c>
      <c r="G11" s="78">
        <v>1.3275E-2</v>
      </c>
      <c r="H11" s="78">
        <v>1.4977000000000001E-2</v>
      </c>
      <c r="I11" s="78">
        <v>56.959000000000003</v>
      </c>
      <c r="J11" s="78">
        <v>13.986000000000001</v>
      </c>
      <c r="K11" s="78">
        <v>286.97000000000003</v>
      </c>
      <c r="L11" s="78">
        <v>1.0892999999999999</v>
      </c>
      <c r="M11" s="78">
        <v>14.455</v>
      </c>
      <c r="N11" s="78">
        <v>52.713000000000001</v>
      </c>
      <c r="O11" s="19"/>
    </row>
    <row r="12" spans="1:15" ht="15.75" thickBot="1">
      <c r="A12" s="1"/>
      <c r="B12" s="10" t="s">
        <v>10</v>
      </c>
      <c r="C12" s="10" t="s">
        <v>18</v>
      </c>
      <c r="D12" s="1"/>
      <c r="E12" s="76">
        <v>45745</v>
      </c>
      <c r="F12" s="78" t="s">
        <v>43</v>
      </c>
      <c r="G12" s="78">
        <v>5.0051999999999996E-3</v>
      </c>
      <c r="H12" s="78">
        <v>2.3945999999999999E-2</v>
      </c>
      <c r="I12" s="78">
        <v>50.446999999999996</v>
      </c>
      <c r="J12" s="78">
        <v>13.452999999999999</v>
      </c>
      <c r="K12" s="78">
        <v>122.16</v>
      </c>
      <c r="L12" s="78">
        <v>1.1145</v>
      </c>
      <c r="M12" s="78">
        <v>14.436999999999999</v>
      </c>
      <c r="N12" s="78">
        <v>62.03</v>
      </c>
      <c r="O12" s="19"/>
    </row>
    <row r="13" spans="1:15" ht="15.75" thickBot="1">
      <c r="A13" s="1"/>
      <c r="B13" s="10" t="s">
        <v>11</v>
      </c>
      <c r="C13" s="10" t="s">
        <v>19</v>
      </c>
      <c r="D13" s="1"/>
      <c r="E13" s="76">
        <v>45745</v>
      </c>
      <c r="F13" s="78" t="s">
        <v>44</v>
      </c>
      <c r="G13" s="78">
        <v>5.7426000000000005E-4</v>
      </c>
      <c r="H13" s="78">
        <v>2.7451E-2</v>
      </c>
      <c r="I13" s="78">
        <v>68.09</v>
      </c>
      <c r="J13" s="78">
        <v>13.173</v>
      </c>
      <c r="K13" s="78">
        <v>234.83</v>
      </c>
      <c r="L13" s="78">
        <v>0.69077999999999995</v>
      </c>
      <c r="M13" s="78">
        <v>13.292999999999999</v>
      </c>
      <c r="N13" s="78">
        <v>69.070999999999998</v>
      </c>
      <c r="O13" s="19"/>
    </row>
    <row r="14" spans="1:15" ht="15.75" thickBot="1">
      <c r="A14" s="1"/>
      <c r="B14" s="10" t="s">
        <v>20</v>
      </c>
      <c r="C14" s="10" t="s">
        <v>21</v>
      </c>
      <c r="D14" s="1"/>
      <c r="E14" s="76">
        <v>45745</v>
      </c>
      <c r="F14" s="78" t="s">
        <v>45</v>
      </c>
      <c r="G14" s="78">
        <v>1.353E-3</v>
      </c>
      <c r="H14" s="78">
        <v>3.0089999999999999E-2</v>
      </c>
      <c r="I14" s="78">
        <v>77.518000000000001</v>
      </c>
      <c r="J14" s="78">
        <v>12.787000000000001</v>
      </c>
      <c r="K14" s="78">
        <v>121.33</v>
      </c>
      <c r="L14" s="78">
        <v>1.4590000000000001</v>
      </c>
      <c r="M14" s="78">
        <v>15.041</v>
      </c>
      <c r="N14" s="78">
        <v>67.227999999999994</v>
      </c>
      <c r="O14" s="19"/>
    </row>
    <row r="15" spans="1:15" ht="15.75" thickBot="1">
      <c r="A15" s="1"/>
      <c r="B15" s="11">
        <v>0</v>
      </c>
      <c r="C15" s="12" t="s">
        <v>22</v>
      </c>
      <c r="D15" s="1"/>
      <c r="E15" s="76">
        <v>45745</v>
      </c>
      <c r="F15" s="78" t="s">
        <v>46</v>
      </c>
      <c r="G15" s="78">
        <v>3.7112E-3</v>
      </c>
      <c r="H15" s="78">
        <v>3.771E-2</v>
      </c>
      <c r="I15" s="78">
        <v>71.003</v>
      </c>
      <c r="J15" s="78">
        <v>14.193</v>
      </c>
      <c r="K15" s="78">
        <v>69.338999999999999</v>
      </c>
      <c r="L15" s="78">
        <v>1.9083000000000001</v>
      </c>
      <c r="M15" s="78">
        <v>17.582999999999998</v>
      </c>
      <c r="N15" s="78">
        <v>52.963000000000001</v>
      </c>
      <c r="O15" s="19"/>
    </row>
    <row r="16" spans="1:15" ht="15.75" thickBot="1">
      <c r="A16" s="1"/>
      <c r="B16" s="10" t="s">
        <v>23</v>
      </c>
      <c r="C16" s="10" t="s">
        <v>24</v>
      </c>
      <c r="D16" s="1"/>
      <c r="E16" s="76">
        <v>45745</v>
      </c>
      <c r="F16" s="78" t="s">
        <v>47</v>
      </c>
      <c r="G16" s="78">
        <v>2.4427000000000001E-2</v>
      </c>
      <c r="H16" s="78">
        <v>1.9598999999999998E-2</v>
      </c>
      <c r="I16" s="78">
        <v>1.0810999999999999</v>
      </c>
      <c r="J16" s="78">
        <v>16.053000000000001</v>
      </c>
      <c r="K16" s="78">
        <v>224.71</v>
      </c>
      <c r="L16" s="78">
        <v>3.7138</v>
      </c>
      <c r="M16" s="78">
        <v>20.951000000000001</v>
      </c>
      <c r="N16" s="78">
        <v>22.884</v>
      </c>
      <c r="O16" s="19"/>
    </row>
    <row r="17" spans="1:15" ht="15">
      <c r="A17" s="1"/>
      <c r="B17" s="1"/>
      <c r="C17" s="1"/>
      <c r="D17" s="1"/>
      <c r="E17" s="76">
        <v>45745</v>
      </c>
      <c r="F17" s="78" t="s">
        <v>48</v>
      </c>
      <c r="G17" s="78">
        <v>4.2771000000000003E-2</v>
      </c>
      <c r="H17" s="78">
        <v>9.7122000000000007E-3</v>
      </c>
      <c r="I17" s="78">
        <v>78.728000000000009</v>
      </c>
      <c r="J17" s="78">
        <v>17.888000000000002</v>
      </c>
      <c r="K17" s="78">
        <v>258.82</v>
      </c>
      <c r="L17" s="78">
        <v>4.2092000000000001</v>
      </c>
      <c r="M17" s="78">
        <v>22.673999999999999</v>
      </c>
      <c r="N17" s="78">
        <v>15.625999999999999</v>
      </c>
      <c r="O17" s="19"/>
    </row>
    <row r="18" spans="1:15" ht="15.75" thickBot="1">
      <c r="A18" s="1"/>
      <c r="B18" s="1"/>
      <c r="C18" s="1"/>
      <c r="D18" s="1"/>
      <c r="E18" s="76">
        <v>45745</v>
      </c>
      <c r="F18" s="78" t="s">
        <v>49</v>
      </c>
      <c r="G18" s="78">
        <v>4.1966000000000003E-2</v>
      </c>
      <c r="H18" s="78">
        <v>9.2239000000000002E-3</v>
      </c>
      <c r="I18" s="78">
        <v>50.39</v>
      </c>
      <c r="J18" s="78">
        <v>19.751999999999999</v>
      </c>
      <c r="K18" s="78">
        <v>257.57</v>
      </c>
      <c r="L18" s="78">
        <v>4.0030000000000001</v>
      </c>
      <c r="M18" s="78">
        <v>24.954000000000001</v>
      </c>
      <c r="N18" s="78">
        <v>11.263</v>
      </c>
      <c r="O18" s="19"/>
    </row>
    <row r="19" spans="1:15" ht="15">
      <c r="A19" s="1"/>
      <c r="B19" s="73"/>
      <c r="C19" s="74" t="s">
        <v>25</v>
      </c>
      <c r="D19" s="1"/>
      <c r="E19" s="76">
        <v>45745</v>
      </c>
      <c r="F19" s="78" t="s">
        <v>50</v>
      </c>
      <c r="G19" s="78">
        <v>4.2505000000000001E-2</v>
      </c>
      <c r="H19" s="78">
        <v>9.1155999999999997E-3</v>
      </c>
      <c r="I19" s="78">
        <v>48.338999999999999</v>
      </c>
      <c r="J19" s="78">
        <v>21.027999999999999</v>
      </c>
      <c r="K19" s="78">
        <v>240.8</v>
      </c>
      <c r="L19" s="78">
        <v>4.3651999999999997</v>
      </c>
      <c r="M19" s="78">
        <v>26.367000000000001</v>
      </c>
      <c r="N19" s="78">
        <v>8.5198999999999998</v>
      </c>
      <c r="O19" s="19"/>
    </row>
    <row r="20" spans="1:15" ht="15.75" thickBot="1">
      <c r="A20" s="1"/>
      <c r="B20" s="67"/>
      <c r="C20" s="75"/>
      <c r="D20" s="1"/>
      <c r="E20" s="76">
        <v>45745</v>
      </c>
      <c r="F20" s="78" t="s">
        <v>51</v>
      </c>
      <c r="G20" s="78">
        <v>4.1342999999999998E-2</v>
      </c>
      <c r="H20" s="78">
        <v>8.5172000000000008E-3</v>
      </c>
      <c r="I20" s="78">
        <v>49.791000000000004</v>
      </c>
      <c r="J20" s="78">
        <v>21.262</v>
      </c>
      <c r="K20" s="78">
        <v>243.38</v>
      </c>
      <c r="L20" s="78">
        <v>4.0919999999999996</v>
      </c>
      <c r="M20" s="78">
        <v>27.521999999999998</v>
      </c>
      <c r="N20" s="78">
        <v>5.8647999999999998</v>
      </c>
      <c r="O20" s="19"/>
    </row>
    <row r="21" spans="1:15" ht="15">
      <c r="A21" s="1"/>
      <c r="B21" s="64"/>
      <c r="C21" s="66" t="s">
        <v>26</v>
      </c>
      <c r="D21" s="1"/>
      <c r="E21" s="76">
        <v>45745</v>
      </c>
      <c r="F21" s="78" t="s">
        <v>52</v>
      </c>
      <c r="G21" s="78">
        <v>3.8136000000000003E-2</v>
      </c>
      <c r="H21" s="78">
        <v>9.0781000000000004E-3</v>
      </c>
      <c r="I21" s="78">
        <v>41.829000000000001</v>
      </c>
      <c r="J21" s="78">
        <v>21.268999999999998</v>
      </c>
      <c r="K21" s="78">
        <v>236.02</v>
      </c>
      <c r="L21" s="78">
        <v>4.6269</v>
      </c>
      <c r="M21" s="78">
        <v>28.263000000000002</v>
      </c>
      <c r="N21" s="78">
        <v>4.0430999999999999</v>
      </c>
      <c r="O21" s="19"/>
    </row>
    <row r="22" spans="1:15" ht="15.75" thickBot="1">
      <c r="A22" s="1"/>
      <c r="B22" s="65"/>
      <c r="C22" s="67"/>
      <c r="D22" s="1"/>
      <c r="E22" s="76">
        <v>45745</v>
      </c>
      <c r="F22" s="78" t="s">
        <v>53</v>
      </c>
      <c r="G22" s="78">
        <v>3.8654000000000001E-2</v>
      </c>
      <c r="H22" s="78">
        <v>8.9032999999999994E-3</v>
      </c>
      <c r="I22" s="78">
        <v>37.201000000000001</v>
      </c>
      <c r="J22" s="78">
        <v>21.494</v>
      </c>
      <c r="K22" s="78">
        <v>236.76</v>
      </c>
      <c r="L22" s="78">
        <v>3.9096000000000002</v>
      </c>
      <c r="M22" s="78">
        <v>28.88</v>
      </c>
      <c r="N22" s="78">
        <v>3.4161999999999999</v>
      </c>
      <c r="O22" s="19"/>
    </row>
    <row r="23" spans="1:15" ht="15">
      <c r="A23" s="1"/>
      <c r="B23" s="1"/>
      <c r="C23" s="1"/>
      <c r="D23" s="1"/>
      <c r="E23" s="76">
        <v>45745</v>
      </c>
      <c r="F23" s="78" t="s">
        <v>54</v>
      </c>
      <c r="G23" s="78">
        <v>4.4463000000000003E-2</v>
      </c>
      <c r="H23" s="78">
        <v>8.9774E-3</v>
      </c>
      <c r="I23" s="78">
        <v>36.911999999999999</v>
      </c>
      <c r="J23" s="78">
        <v>21.638000000000002</v>
      </c>
      <c r="K23" s="78">
        <v>241.02</v>
      </c>
      <c r="L23" s="78">
        <v>4.3710000000000004</v>
      </c>
      <c r="M23" s="78">
        <v>28.890999999999998</v>
      </c>
      <c r="N23" s="78">
        <v>3.5935999999999999</v>
      </c>
      <c r="O23" s="19"/>
    </row>
    <row r="24" spans="1:15" ht="15">
      <c r="A24" s="1"/>
      <c r="B24" s="1"/>
      <c r="C24" s="1"/>
      <c r="D24" s="1"/>
      <c r="E24" s="76">
        <v>45745</v>
      </c>
      <c r="F24" s="78" t="s">
        <v>55</v>
      </c>
      <c r="G24" s="78">
        <v>4.2361999999999997E-2</v>
      </c>
      <c r="H24" s="78">
        <v>8.7930000000000005E-3</v>
      </c>
      <c r="I24" s="78">
        <v>49.997</v>
      </c>
      <c r="J24" s="78">
        <v>21.574000000000002</v>
      </c>
      <c r="K24" s="78">
        <v>235.82</v>
      </c>
      <c r="L24" s="78">
        <v>3.6654</v>
      </c>
      <c r="M24" s="78">
        <v>28.74</v>
      </c>
      <c r="N24" s="78">
        <v>3.5497000000000001</v>
      </c>
      <c r="O24" s="19"/>
    </row>
    <row r="25" spans="1:15" ht="15">
      <c r="A25" s="1"/>
      <c r="B25" s="1"/>
      <c r="C25" s="1"/>
      <c r="D25" s="1"/>
      <c r="E25" s="76">
        <v>45745</v>
      </c>
      <c r="F25" s="78" t="s">
        <v>56</v>
      </c>
      <c r="G25" s="78">
        <v>3.7282999999999997E-2</v>
      </c>
      <c r="H25" s="78">
        <v>1.1428000000000001E-2</v>
      </c>
      <c r="I25" s="78">
        <v>42.166000000000004</v>
      </c>
      <c r="J25" s="78">
        <v>21.684000000000001</v>
      </c>
      <c r="K25" s="78">
        <v>231.48</v>
      </c>
      <c r="L25" s="78">
        <v>3.3771</v>
      </c>
      <c r="M25" s="78">
        <v>27.783000000000001</v>
      </c>
      <c r="N25" s="78">
        <v>4.1944999999999997</v>
      </c>
      <c r="O25" s="19"/>
    </row>
    <row r="26" spans="1:15" ht="15">
      <c r="A26" s="1"/>
      <c r="B26" s="1"/>
      <c r="C26" s="1"/>
      <c r="D26" s="1"/>
      <c r="E26" s="76">
        <v>45745</v>
      </c>
      <c r="F26" s="78" t="s">
        <v>57</v>
      </c>
      <c r="G26" s="78">
        <v>2.5995000000000001E-2</v>
      </c>
      <c r="H26" s="78">
        <v>1.7752E-2</v>
      </c>
      <c r="I26" s="78">
        <v>43.423999999999999</v>
      </c>
      <c r="J26" s="78">
        <v>21.504999999999999</v>
      </c>
      <c r="K26" s="78">
        <v>213.21</v>
      </c>
      <c r="L26" s="78">
        <v>2.3509000000000002</v>
      </c>
      <c r="M26" s="78">
        <v>26.413</v>
      </c>
      <c r="N26" s="78">
        <v>5.2565</v>
      </c>
      <c r="O26" s="19"/>
    </row>
    <row r="27" spans="1:15" ht="15">
      <c r="A27" s="1"/>
      <c r="B27" s="1"/>
      <c r="C27" s="1"/>
      <c r="D27" s="1"/>
      <c r="E27" s="76">
        <v>45745</v>
      </c>
      <c r="F27" s="78" t="s">
        <v>58</v>
      </c>
      <c r="G27" s="78">
        <v>1.5968E-2</v>
      </c>
      <c r="H27" s="78">
        <v>2.7667000000000001E-2</v>
      </c>
      <c r="I27" s="78">
        <v>58.662999999999997</v>
      </c>
      <c r="J27" s="78">
        <v>20.696999999999999</v>
      </c>
      <c r="K27" s="78">
        <v>204.53</v>
      </c>
      <c r="L27" s="78">
        <v>1.9446000000000001</v>
      </c>
      <c r="M27" s="78">
        <v>25.029</v>
      </c>
      <c r="N27" s="78">
        <v>6.3535000000000004</v>
      </c>
      <c r="O27" s="19"/>
    </row>
    <row r="28" spans="1:15" ht="15">
      <c r="A28" s="1"/>
      <c r="B28" s="1"/>
      <c r="C28" s="1"/>
      <c r="D28" s="1"/>
      <c r="E28" s="76">
        <v>45745</v>
      </c>
      <c r="F28" s="78" t="s">
        <v>59</v>
      </c>
      <c r="G28" s="78">
        <v>1.6421000000000002E-2</v>
      </c>
      <c r="H28" s="78">
        <v>3.2578999999999997E-2</v>
      </c>
      <c r="I28" s="78">
        <v>62.535999999999994</v>
      </c>
      <c r="J28" s="78">
        <v>19.797999999999998</v>
      </c>
      <c r="K28" s="78">
        <v>268.82</v>
      </c>
      <c r="L28" s="78">
        <v>1.7828999999999999</v>
      </c>
      <c r="M28" s="78">
        <v>23.609000000000002</v>
      </c>
      <c r="N28" s="78">
        <v>8.4545999999999992</v>
      </c>
      <c r="O28" s="19"/>
    </row>
    <row r="29" spans="1:15" ht="15">
      <c r="A29" s="1"/>
      <c r="B29" s="1"/>
      <c r="C29" s="1"/>
      <c r="D29" s="1"/>
      <c r="E29" s="76">
        <v>45745</v>
      </c>
      <c r="F29" s="78" t="s">
        <v>64</v>
      </c>
      <c r="G29" s="78">
        <v>3.9433000000000003E-2</v>
      </c>
      <c r="H29" s="78">
        <v>1.0343E-2</v>
      </c>
      <c r="I29" s="78">
        <v>50.888999999999996</v>
      </c>
      <c r="J29" s="78">
        <v>19.372</v>
      </c>
      <c r="K29" s="78">
        <v>230.84</v>
      </c>
      <c r="L29" s="78">
        <v>4.4044999999999996</v>
      </c>
      <c r="M29" s="78">
        <v>24.23</v>
      </c>
      <c r="N29" s="78">
        <v>5.8334999999999999</v>
      </c>
      <c r="O29" s="19"/>
    </row>
    <row r="30" spans="1:15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19" customFormat="1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2.3905219166666672E-2</v>
      </c>
      <c r="H31" s="14">
        <f>AVERAGE(H6:H29)</f>
        <v>1.7626529166666665E-2</v>
      </c>
      <c r="I31" s="14">
        <f>MAX(I6:I29)</f>
        <v>78.728000000000009</v>
      </c>
      <c r="J31" s="33"/>
      <c r="K31" s="34"/>
      <c r="L31" s="18"/>
      <c r="M31" s="18"/>
      <c r="N31" s="18"/>
      <c r="O31" s="18"/>
    </row>
    <row r="32" spans="1:15" s="19" customFormat="1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s="19" customFormat="1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s="19" customFormat="1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s="19" customFormat="1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s="19" customFormat="1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s="19" customFormat="1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s="19" customFormat="1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3" priority="1" operator="greaterThan">
      <formula>$K$32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8921B-E0CB-4164-8D0A-89FD329EA9B7}">
  <dimension ref="A1:O39"/>
  <sheetViews>
    <sheetView topLeftCell="B7" zoomScale="65" workbookViewId="0">
      <selection activeCell="B32" sqref="A32:XFD38"/>
    </sheetView>
  </sheetViews>
  <sheetFormatPr baseColWidth="10" defaultRowHeight="15"/>
  <cols>
    <col min="1" max="1" width="11" style="19"/>
    <col min="2" max="2" width="13.625" style="19" customWidth="1"/>
    <col min="3" max="3" width="23.25" style="19" bestFit="1" customWidth="1"/>
    <col min="4" max="4" width="11" style="19"/>
    <col min="5" max="5" width="15.625" style="19" customWidth="1"/>
    <col min="6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45719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45719</v>
      </c>
      <c r="F6" s="77" t="s">
        <v>37</v>
      </c>
      <c r="G6" s="78" t="s">
        <v>10</v>
      </c>
      <c r="H6" s="78">
        <v>3.5382999999999998E-2</v>
      </c>
      <c r="I6" s="78">
        <v>86.790999999999997</v>
      </c>
      <c r="J6" s="78">
        <v>21.843</v>
      </c>
      <c r="K6" s="78">
        <v>223.01</v>
      </c>
      <c r="L6" s="78">
        <v>1.0859000000000001</v>
      </c>
      <c r="M6" s="78">
        <v>20.645</v>
      </c>
      <c r="N6" s="78">
        <v>32.101999999999997</v>
      </c>
    </row>
    <row r="7" spans="1:15" ht="15.75" thickBot="1">
      <c r="A7" s="18"/>
      <c r="B7" s="18"/>
      <c r="C7" s="18"/>
      <c r="D7" s="18"/>
      <c r="E7" s="76">
        <v>45719</v>
      </c>
      <c r="F7" s="77" t="s">
        <v>38</v>
      </c>
      <c r="G7" s="78" t="s">
        <v>10</v>
      </c>
      <c r="H7" s="78">
        <v>3.2249E-2</v>
      </c>
      <c r="I7" s="78">
        <v>78.222999999999999</v>
      </c>
      <c r="J7" s="78">
        <v>21.92</v>
      </c>
      <c r="K7" s="78">
        <v>121.88</v>
      </c>
      <c r="L7" s="78">
        <v>1.3375999999999999</v>
      </c>
      <c r="M7" s="78">
        <v>20</v>
      </c>
      <c r="N7" s="78">
        <v>33.698999999999998</v>
      </c>
    </row>
    <row r="8" spans="1:15" ht="15.75" thickBot="1">
      <c r="A8" s="18"/>
      <c r="B8" s="47" t="s">
        <v>12</v>
      </c>
      <c r="C8" s="47"/>
      <c r="D8" s="18"/>
      <c r="E8" s="76">
        <v>45719</v>
      </c>
      <c r="F8" s="77" t="s">
        <v>39</v>
      </c>
      <c r="G8" s="78" t="s">
        <v>10</v>
      </c>
      <c r="H8" s="78">
        <v>2.1543E-2</v>
      </c>
      <c r="I8" s="78">
        <v>101.09</v>
      </c>
      <c r="J8" s="78">
        <v>21.925000000000001</v>
      </c>
      <c r="K8" s="78">
        <v>253.62</v>
      </c>
      <c r="L8" s="78">
        <v>1.4169</v>
      </c>
      <c r="M8" s="78">
        <v>18.5</v>
      </c>
      <c r="N8" s="78">
        <v>47.951999999999998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45719</v>
      </c>
      <c r="F9" s="77" t="s">
        <v>40</v>
      </c>
      <c r="G9" s="78" t="s">
        <v>10</v>
      </c>
      <c r="H9" s="78">
        <v>1.6583000000000001E-2</v>
      </c>
      <c r="I9" s="78">
        <v>61.661000000000001</v>
      </c>
      <c r="J9" s="78">
        <v>21.902999999999999</v>
      </c>
      <c r="K9" s="78">
        <v>242.3</v>
      </c>
      <c r="L9" s="78">
        <v>1.1499999999999999</v>
      </c>
      <c r="M9" s="78">
        <v>16.815999999999999</v>
      </c>
      <c r="N9" s="78">
        <v>65.75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45719</v>
      </c>
      <c r="F10" s="77" t="s">
        <v>41</v>
      </c>
      <c r="G10" s="78" t="s">
        <v>10</v>
      </c>
      <c r="H10" s="78">
        <v>1.9587E-2</v>
      </c>
      <c r="I10" s="78">
        <v>39.250999999999998</v>
      </c>
      <c r="J10" s="78">
        <v>21.913</v>
      </c>
      <c r="K10" s="78">
        <v>210.24</v>
      </c>
      <c r="L10" s="78">
        <v>0.80118</v>
      </c>
      <c r="M10" s="78">
        <v>15.996</v>
      </c>
      <c r="N10" s="78">
        <v>60.258000000000003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45719</v>
      </c>
      <c r="F11" s="77" t="s">
        <v>42</v>
      </c>
      <c r="G11" s="78" t="s">
        <v>10</v>
      </c>
      <c r="H11" s="78">
        <v>2.1919000000000001E-2</v>
      </c>
      <c r="I11" s="78">
        <v>77.12299999999999</v>
      </c>
      <c r="J11" s="78">
        <v>21.931000000000001</v>
      </c>
      <c r="K11" s="78">
        <v>166.09</v>
      </c>
      <c r="L11" s="78">
        <v>0.65490000000000004</v>
      </c>
      <c r="M11" s="78">
        <v>15.545</v>
      </c>
      <c r="N11" s="78">
        <v>62.533000000000001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45719</v>
      </c>
      <c r="F12" s="77" t="s">
        <v>43</v>
      </c>
      <c r="G12" s="78" t="s">
        <v>10</v>
      </c>
      <c r="H12" s="78">
        <v>1.7174999999999999E-2</v>
      </c>
      <c r="I12" s="78">
        <v>65.919000000000011</v>
      </c>
      <c r="J12" s="78">
        <v>21.974</v>
      </c>
      <c r="K12" s="78">
        <v>107.6</v>
      </c>
      <c r="L12" s="78">
        <v>1.3726</v>
      </c>
      <c r="M12" s="78">
        <v>15.167</v>
      </c>
      <c r="N12" s="78">
        <v>72.41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45719</v>
      </c>
      <c r="F13" s="77" t="s">
        <v>44</v>
      </c>
      <c r="G13" s="78" t="s">
        <v>10</v>
      </c>
      <c r="H13" s="78">
        <v>1.8266000000000001E-2</v>
      </c>
      <c r="I13" s="78">
        <v>60.689</v>
      </c>
      <c r="J13" s="78">
        <v>21.937000000000001</v>
      </c>
      <c r="K13" s="78">
        <v>142.44999999999999</v>
      </c>
      <c r="L13" s="78">
        <v>0.66627000000000003</v>
      </c>
      <c r="M13" s="78">
        <v>14.571999999999999</v>
      </c>
      <c r="N13" s="78">
        <v>75.673000000000002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45719</v>
      </c>
      <c r="F14" s="77" t="s">
        <v>45</v>
      </c>
      <c r="G14" s="78" t="s">
        <v>10</v>
      </c>
      <c r="H14" s="78">
        <v>2.0603E-2</v>
      </c>
      <c r="I14" s="78">
        <v>76.690999999999988</v>
      </c>
      <c r="J14" s="78">
        <v>21.971</v>
      </c>
      <c r="K14" s="78">
        <v>160.26</v>
      </c>
      <c r="L14" s="78">
        <v>0.88734999999999997</v>
      </c>
      <c r="M14" s="78">
        <v>15.516999999999999</v>
      </c>
      <c r="N14" s="78">
        <v>70.674000000000007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45719</v>
      </c>
      <c r="F15" s="77" t="s">
        <v>46</v>
      </c>
      <c r="G15" s="78" t="s">
        <v>10</v>
      </c>
      <c r="H15" s="78">
        <v>4.1418000000000003E-2</v>
      </c>
      <c r="I15" s="78">
        <v>141.78</v>
      </c>
      <c r="J15" s="78">
        <v>21.805</v>
      </c>
      <c r="K15" s="78">
        <v>101.74</v>
      </c>
      <c r="L15" s="78">
        <v>1.504</v>
      </c>
      <c r="M15" s="78">
        <v>18.462</v>
      </c>
      <c r="N15" s="78">
        <v>53.860999999999997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45719</v>
      </c>
      <c r="F16" s="77" t="s">
        <v>47</v>
      </c>
      <c r="G16" s="78" t="s">
        <v>10</v>
      </c>
      <c r="H16" s="78">
        <v>5.0101E-2</v>
      </c>
      <c r="I16" s="78">
        <v>177.66000000000003</v>
      </c>
      <c r="J16" s="78">
        <v>21.800999999999998</v>
      </c>
      <c r="K16" s="78">
        <v>83.323999999999998</v>
      </c>
      <c r="L16" s="78">
        <v>1.5935999999999999</v>
      </c>
      <c r="M16" s="78">
        <v>21.689</v>
      </c>
      <c r="N16" s="78">
        <v>31.568000000000001</v>
      </c>
    </row>
    <row r="17" spans="1:15">
      <c r="A17" s="18"/>
      <c r="B17" s="18"/>
      <c r="C17" s="18"/>
      <c r="D17" s="18"/>
      <c r="E17" s="76">
        <v>45719</v>
      </c>
      <c r="F17" s="77" t="s">
        <v>48</v>
      </c>
      <c r="G17" s="78" t="s">
        <v>10</v>
      </c>
      <c r="H17" s="78">
        <v>3.0412999999999999E-2</v>
      </c>
      <c r="I17" s="78">
        <v>226.98</v>
      </c>
      <c r="J17" s="78">
        <v>22.161000000000001</v>
      </c>
      <c r="K17" s="78">
        <v>169.58</v>
      </c>
      <c r="L17" s="78">
        <v>1.5286999999999999</v>
      </c>
      <c r="M17" s="78">
        <v>25.353000000000002</v>
      </c>
      <c r="N17" s="78">
        <v>15.826000000000001</v>
      </c>
    </row>
    <row r="18" spans="1:15" ht="15.75" thickBot="1">
      <c r="A18" s="18"/>
      <c r="B18" s="18"/>
      <c r="C18" s="18"/>
      <c r="D18" s="18"/>
      <c r="E18" s="76">
        <v>45719</v>
      </c>
      <c r="F18" s="77" t="s">
        <v>49</v>
      </c>
      <c r="G18" s="78" t="s">
        <v>10</v>
      </c>
      <c r="H18" s="78">
        <v>1.3291000000000001E-2</v>
      </c>
      <c r="I18" s="78">
        <v>105.58</v>
      </c>
      <c r="J18" s="78">
        <v>23.073</v>
      </c>
      <c r="K18" s="78">
        <v>221.24</v>
      </c>
      <c r="L18" s="78">
        <v>3.2829999999999999</v>
      </c>
      <c r="M18" s="78">
        <v>26.791</v>
      </c>
      <c r="N18" s="78">
        <v>10.702</v>
      </c>
    </row>
    <row r="19" spans="1:15">
      <c r="A19" s="18"/>
      <c r="B19" s="48"/>
      <c r="C19" s="49" t="s">
        <v>25</v>
      </c>
      <c r="D19" s="18"/>
      <c r="E19" s="76">
        <v>45719</v>
      </c>
      <c r="F19" s="77" t="s">
        <v>50</v>
      </c>
      <c r="G19" s="78" t="s">
        <v>10</v>
      </c>
      <c r="H19" s="78">
        <v>9.7252999999999992E-3</v>
      </c>
      <c r="I19" s="78">
        <v>38.049999999999997</v>
      </c>
      <c r="J19" s="78">
        <v>22.917999999999999</v>
      </c>
      <c r="K19" s="78">
        <v>246.97</v>
      </c>
      <c r="L19" s="78">
        <v>4.3967000000000001</v>
      </c>
      <c r="M19" s="78">
        <v>27.802</v>
      </c>
      <c r="N19" s="78">
        <v>10.497</v>
      </c>
    </row>
    <row r="20" spans="1:15" ht="15.75" thickBot="1">
      <c r="A20" s="18"/>
      <c r="B20" s="41"/>
      <c r="C20" s="50"/>
      <c r="D20" s="18"/>
      <c r="E20" s="76">
        <v>45719</v>
      </c>
      <c r="F20" s="77" t="s">
        <v>51</v>
      </c>
      <c r="G20" s="78" t="s">
        <v>10</v>
      </c>
      <c r="H20" s="78">
        <v>1.0775E-2</v>
      </c>
      <c r="I20" s="78">
        <v>37.088999999999999</v>
      </c>
      <c r="J20" s="78">
        <v>23.83</v>
      </c>
      <c r="K20" s="78">
        <v>246.71</v>
      </c>
      <c r="L20" s="78">
        <v>4.8239999999999998</v>
      </c>
      <c r="M20" s="78">
        <v>29.013000000000002</v>
      </c>
      <c r="N20" s="78">
        <v>8.8257999999999992</v>
      </c>
    </row>
    <row r="21" spans="1:15">
      <c r="A21" s="18"/>
      <c r="B21" s="38"/>
      <c r="C21" s="40" t="s">
        <v>26</v>
      </c>
      <c r="D21" s="18"/>
      <c r="E21" s="76">
        <v>45719</v>
      </c>
      <c r="F21" s="77" t="s">
        <v>52</v>
      </c>
      <c r="G21" s="78" t="s">
        <v>10</v>
      </c>
      <c r="H21" s="78">
        <v>1.0822E-2</v>
      </c>
      <c r="I21" s="78">
        <v>64.876000000000005</v>
      </c>
      <c r="J21" s="78">
        <v>24.015999999999998</v>
      </c>
      <c r="K21" s="78">
        <v>237.79</v>
      </c>
      <c r="L21" s="78">
        <v>4.9263000000000003</v>
      </c>
      <c r="M21" s="78">
        <v>29.849</v>
      </c>
      <c r="N21" s="78">
        <v>8.6783000000000001</v>
      </c>
    </row>
    <row r="22" spans="1:15" ht="15.75" thickBot="1">
      <c r="A22" s="18"/>
      <c r="B22" s="39"/>
      <c r="C22" s="41"/>
      <c r="D22" s="18"/>
      <c r="E22" s="76">
        <v>45719</v>
      </c>
      <c r="F22" s="77" t="s">
        <v>53</v>
      </c>
      <c r="G22" s="78" t="s">
        <v>10</v>
      </c>
      <c r="H22" s="78">
        <v>1.0366999999999999E-2</v>
      </c>
      <c r="I22" s="78">
        <v>63.227000000000004</v>
      </c>
      <c r="J22" s="78">
        <v>23.917000000000002</v>
      </c>
      <c r="K22" s="78">
        <v>235.35</v>
      </c>
      <c r="L22" s="78">
        <v>5.2549999999999999</v>
      </c>
      <c r="M22" s="78">
        <v>30.166</v>
      </c>
      <c r="N22" s="78">
        <v>8.2196999999999996</v>
      </c>
    </row>
    <row r="23" spans="1:15">
      <c r="A23" s="18"/>
      <c r="B23" s="18"/>
      <c r="C23" s="18"/>
      <c r="D23" s="18"/>
      <c r="E23" s="76">
        <v>45719</v>
      </c>
      <c r="F23" s="77" t="s">
        <v>54</v>
      </c>
      <c r="G23" s="78" t="s">
        <v>10</v>
      </c>
      <c r="H23" s="78">
        <v>1.0045E-2</v>
      </c>
      <c r="I23" s="78">
        <v>85.228999999999999</v>
      </c>
      <c r="J23" s="78">
        <v>24.027999999999999</v>
      </c>
      <c r="K23" s="78">
        <v>250.64</v>
      </c>
      <c r="L23" s="78">
        <v>5.4383999999999997</v>
      </c>
      <c r="M23" s="78">
        <v>29.925999999999998</v>
      </c>
      <c r="N23" s="78">
        <v>7.2142999999999997</v>
      </c>
    </row>
    <row r="24" spans="1:15">
      <c r="A24" s="18"/>
      <c r="B24" s="18"/>
      <c r="C24" s="18"/>
      <c r="D24" s="18"/>
      <c r="E24" s="76">
        <v>45719</v>
      </c>
      <c r="F24" s="77" t="s">
        <v>55</v>
      </c>
      <c r="G24" s="78" t="s">
        <v>10</v>
      </c>
      <c r="H24" s="78">
        <v>1.0482E-2</v>
      </c>
      <c r="I24" s="78">
        <v>85.846000000000004</v>
      </c>
      <c r="J24" s="78">
        <v>23.872</v>
      </c>
      <c r="K24" s="78">
        <v>245.55</v>
      </c>
      <c r="L24" s="78">
        <v>5.3301999999999996</v>
      </c>
      <c r="M24" s="78">
        <v>29.257000000000001</v>
      </c>
      <c r="N24" s="78">
        <v>7.9587000000000003</v>
      </c>
    </row>
    <row r="25" spans="1:15">
      <c r="A25" s="18"/>
      <c r="B25" s="18"/>
      <c r="C25" s="18"/>
      <c r="D25" s="18"/>
      <c r="E25" s="76">
        <v>45719</v>
      </c>
      <c r="F25" s="77" t="s">
        <v>56</v>
      </c>
      <c r="G25" s="78" t="s">
        <v>10</v>
      </c>
      <c r="H25" s="78">
        <v>1.1613E-2</v>
      </c>
      <c r="I25" s="78">
        <v>84.931000000000012</v>
      </c>
      <c r="J25" s="78">
        <v>23.669</v>
      </c>
      <c r="K25" s="78">
        <v>241.52</v>
      </c>
      <c r="L25" s="78">
        <v>5.2919999999999998</v>
      </c>
      <c r="M25" s="78">
        <v>27.994</v>
      </c>
      <c r="N25" s="78">
        <v>7.5819999999999999</v>
      </c>
    </row>
    <row r="26" spans="1:15">
      <c r="A26" s="18"/>
      <c r="B26" s="18"/>
      <c r="C26" s="18"/>
      <c r="D26" s="18"/>
      <c r="E26" s="76">
        <v>45719</v>
      </c>
      <c r="F26" s="77" t="s">
        <v>57</v>
      </c>
      <c r="G26" s="78" t="s">
        <v>10</v>
      </c>
      <c r="H26" s="78">
        <v>1.2435999999999999E-2</v>
      </c>
      <c r="I26" s="78">
        <v>82.935999999999993</v>
      </c>
      <c r="J26" s="78">
        <v>23.192</v>
      </c>
      <c r="K26" s="78">
        <v>227.61</v>
      </c>
      <c r="L26" s="78">
        <v>4.1863000000000001</v>
      </c>
      <c r="M26" s="78">
        <v>27.036000000000001</v>
      </c>
      <c r="N26" s="78">
        <v>6.2107000000000001</v>
      </c>
    </row>
    <row r="27" spans="1:15">
      <c r="A27" s="18"/>
      <c r="B27" s="18"/>
      <c r="C27" s="18"/>
      <c r="D27" s="18"/>
      <c r="E27" s="76">
        <v>45719</v>
      </c>
      <c r="F27" s="77" t="s">
        <v>58</v>
      </c>
      <c r="G27" s="78" t="s">
        <v>10</v>
      </c>
      <c r="H27" s="78">
        <v>1.1592E-2</v>
      </c>
      <c r="I27" s="78">
        <v>57.573999999999998</v>
      </c>
      <c r="J27" s="78">
        <v>22.602</v>
      </c>
      <c r="K27" s="78">
        <v>228.43</v>
      </c>
      <c r="L27" s="78">
        <v>4.9466999999999999</v>
      </c>
      <c r="M27" s="78">
        <v>26.113</v>
      </c>
      <c r="N27" s="78">
        <v>8.0908999999999995</v>
      </c>
    </row>
    <row r="28" spans="1:15">
      <c r="A28" s="18"/>
      <c r="B28" s="18"/>
      <c r="C28" s="18"/>
      <c r="D28" s="18"/>
      <c r="E28" s="76">
        <v>45719</v>
      </c>
      <c r="F28" s="77" t="s">
        <v>59</v>
      </c>
      <c r="G28" s="78" t="s">
        <v>10</v>
      </c>
      <c r="H28" s="78">
        <v>9.2017999999999996E-3</v>
      </c>
      <c r="I28" s="78">
        <v>64.825999999999993</v>
      </c>
      <c r="J28" s="78">
        <v>22.055</v>
      </c>
      <c r="K28" s="78">
        <v>240.61</v>
      </c>
      <c r="L28" s="78">
        <v>4.8535000000000004</v>
      </c>
      <c r="M28" s="78">
        <v>25.071999999999999</v>
      </c>
      <c r="N28" s="78">
        <v>10.68</v>
      </c>
    </row>
    <row r="29" spans="1:15">
      <c r="A29" s="18"/>
      <c r="B29" s="18"/>
      <c r="C29" s="18"/>
      <c r="D29" s="18"/>
      <c r="E29" s="76">
        <v>45719</v>
      </c>
      <c r="F29" s="77" t="s">
        <v>64</v>
      </c>
      <c r="G29" s="78" t="s">
        <v>10</v>
      </c>
      <c r="H29" s="78">
        <v>8.2635999999999994E-3</v>
      </c>
      <c r="I29" s="78">
        <v>50.692</v>
      </c>
      <c r="J29" s="78">
        <v>21.635999999999999</v>
      </c>
      <c r="K29" s="78">
        <v>245.75</v>
      </c>
      <c r="L29" s="78">
        <v>3.8635000000000002</v>
      </c>
      <c r="M29" s="78">
        <v>23.599</v>
      </c>
      <c r="N29" s="78">
        <v>12.185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 t="e">
        <f>AVERAGE(G6:G29)</f>
        <v>#DIV/0!</v>
      </c>
      <c r="H31" s="14">
        <f>AVERAGE(H6:H29)</f>
        <v>1.8910570833333331E-2</v>
      </c>
      <c r="I31" s="14">
        <f>MAX(I6:I29)</f>
        <v>226.98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15.7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29" priority="1" operator="greaterThan">
      <formula>$K$32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8D998-4F58-4C71-9EF4-7583233E5F6E}">
  <dimension ref="A1:O39"/>
  <sheetViews>
    <sheetView topLeftCell="A13" zoomScale="80" zoomScaleNormal="80" workbookViewId="0">
      <selection activeCell="E6" sqref="E6:N29"/>
    </sheetView>
  </sheetViews>
  <sheetFormatPr baseColWidth="10" defaultRowHeight="14.25"/>
  <cols>
    <col min="3" max="3" width="23.25" bestFit="1" customWidth="1"/>
  </cols>
  <sheetData>
    <row r="1" spans="1:15" ht="21.75" thickBot="1">
      <c r="A1" s="1"/>
      <c r="B1" s="1"/>
      <c r="C1" s="1"/>
      <c r="D1" s="1"/>
      <c r="E1" s="44" t="s">
        <v>0</v>
      </c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15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2"/>
    </row>
    <row r="3" spans="1:15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1"/>
      <c r="M3" s="2"/>
      <c r="N3" s="1"/>
      <c r="O3" s="1"/>
    </row>
    <row r="4" spans="1:15" ht="15.75" customHeight="1" thickBot="1">
      <c r="A4" s="1"/>
      <c r="B4" s="5" t="s">
        <v>1</v>
      </c>
      <c r="C4" s="6" t="str">
        <f>'[1]Datos Abanderados'!C18</f>
        <v>DIF</v>
      </c>
      <c r="D4" s="1"/>
      <c r="E4" s="1"/>
      <c r="F4" s="1"/>
      <c r="G4" s="1"/>
      <c r="H4" s="1"/>
      <c r="I4" s="1"/>
      <c r="J4" s="1"/>
      <c r="K4" s="1"/>
      <c r="L4" s="68" t="s">
        <v>2</v>
      </c>
      <c r="M4" s="69"/>
      <c r="N4" s="69"/>
      <c r="O4" s="69"/>
    </row>
    <row r="5" spans="1:15" ht="15.75" thickBot="1">
      <c r="A5" s="1"/>
      <c r="B5" s="5" t="s">
        <v>3</v>
      </c>
      <c r="C5" s="7">
        <v>45746</v>
      </c>
      <c r="D5" s="1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  <c r="O5" s="19"/>
    </row>
    <row r="6" spans="1:15" ht="15">
      <c r="A6" s="1"/>
      <c r="B6" s="1"/>
      <c r="C6" s="1"/>
      <c r="D6" s="1"/>
      <c r="E6" s="76">
        <v>45746</v>
      </c>
      <c r="F6" s="78" t="s">
        <v>37</v>
      </c>
      <c r="G6" s="78">
        <v>3.9587999999999998E-2</v>
      </c>
      <c r="H6" s="78">
        <v>8.3283000000000003E-3</v>
      </c>
      <c r="I6" s="78">
        <v>47.89</v>
      </c>
      <c r="J6" s="78">
        <v>19.27</v>
      </c>
      <c r="K6" s="78">
        <v>230.15</v>
      </c>
      <c r="L6" s="78">
        <v>5.5575999999999999</v>
      </c>
      <c r="M6" s="78">
        <v>23.677</v>
      </c>
      <c r="N6" s="78">
        <v>5.5541999999999998</v>
      </c>
      <c r="O6" s="19"/>
    </row>
    <row r="7" spans="1:15" ht="15.75" thickBot="1">
      <c r="A7" s="1"/>
      <c r="B7" s="1"/>
      <c r="C7" s="1"/>
      <c r="D7" s="1"/>
      <c r="E7" s="76">
        <v>45746</v>
      </c>
      <c r="F7" s="78" t="s">
        <v>38</v>
      </c>
      <c r="G7" s="78">
        <v>4.1835999999999998E-2</v>
      </c>
      <c r="H7" s="78">
        <v>7.7299999999999999E-3</v>
      </c>
      <c r="I7" s="78">
        <v>51.808999999999997</v>
      </c>
      <c r="J7" s="78">
        <v>19.181000000000001</v>
      </c>
      <c r="K7" s="78">
        <v>241.88</v>
      </c>
      <c r="L7" s="78">
        <v>4.1280000000000001</v>
      </c>
      <c r="M7" s="78">
        <v>22.713000000000001</v>
      </c>
      <c r="N7" s="78">
        <v>6.4021999999999997</v>
      </c>
      <c r="O7" s="19"/>
    </row>
    <row r="8" spans="1:15" ht="15.75" thickBot="1">
      <c r="A8" s="1"/>
      <c r="B8" s="72" t="s">
        <v>12</v>
      </c>
      <c r="C8" s="72"/>
      <c r="D8" s="1"/>
      <c r="E8" s="76">
        <v>45746</v>
      </c>
      <c r="F8" s="78" t="s">
        <v>39</v>
      </c>
      <c r="G8" s="78">
        <v>8.7849999999999994E-3</v>
      </c>
      <c r="H8" s="78">
        <v>3.4853000000000002E-2</v>
      </c>
      <c r="I8" s="78">
        <v>37.636999999999993</v>
      </c>
      <c r="J8" s="78">
        <v>18.437999999999999</v>
      </c>
      <c r="K8" s="78">
        <v>93.161000000000001</v>
      </c>
      <c r="L8" s="78">
        <v>1.5758000000000001</v>
      </c>
      <c r="M8" s="78">
        <v>20.305</v>
      </c>
      <c r="N8" s="78">
        <v>11.849</v>
      </c>
      <c r="O8" s="19"/>
    </row>
    <row r="9" spans="1:15" ht="15.75" thickBot="1">
      <c r="A9" s="1"/>
      <c r="B9" s="8" t="s">
        <v>13</v>
      </c>
      <c r="C9" s="9" t="s">
        <v>14</v>
      </c>
      <c r="D9" s="1"/>
      <c r="E9" s="76">
        <v>45746</v>
      </c>
      <c r="F9" s="78" t="s">
        <v>40</v>
      </c>
      <c r="G9" s="78">
        <v>8.8953000000000001E-3</v>
      </c>
      <c r="H9" s="78">
        <v>3.0313E-2</v>
      </c>
      <c r="I9" s="78">
        <v>67.847999999999999</v>
      </c>
      <c r="J9" s="78">
        <v>17.367000000000001</v>
      </c>
      <c r="K9" s="78">
        <v>202.85</v>
      </c>
      <c r="L9" s="78">
        <v>1.2605999999999999</v>
      </c>
      <c r="M9" s="78">
        <v>19.283000000000001</v>
      </c>
      <c r="N9" s="78">
        <v>11.75</v>
      </c>
      <c r="O9" s="19"/>
    </row>
    <row r="10" spans="1:15" ht="15.75" thickBot="1">
      <c r="A10" s="1"/>
      <c r="B10" s="10" t="s">
        <v>15</v>
      </c>
      <c r="C10" s="10" t="s">
        <v>16</v>
      </c>
      <c r="D10" s="1"/>
      <c r="E10" s="76">
        <v>45746</v>
      </c>
      <c r="F10" s="78" t="s">
        <v>41</v>
      </c>
      <c r="G10" s="78">
        <v>3.3977E-2</v>
      </c>
      <c r="H10" s="78">
        <v>8.9596999999999993E-3</v>
      </c>
      <c r="I10" s="78">
        <v>42.300999999999995</v>
      </c>
      <c r="J10" s="78">
        <v>16.722000000000001</v>
      </c>
      <c r="K10" s="78">
        <v>289.14</v>
      </c>
      <c r="L10" s="78">
        <v>2.1143999999999998</v>
      </c>
      <c r="M10" s="78">
        <v>18.959</v>
      </c>
      <c r="N10" s="78">
        <v>10.39</v>
      </c>
      <c r="O10" s="19"/>
    </row>
    <row r="11" spans="1:15" ht="15.75" thickBot="1">
      <c r="A11" s="1"/>
      <c r="B11" s="10" t="s">
        <v>9</v>
      </c>
      <c r="C11" s="10" t="s">
        <v>17</v>
      </c>
      <c r="D11" s="1"/>
      <c r="E11" s="76">
        <v>45746</v>
      </c>
      <c r="F11" s="78" t="s">
        <v>42</v>
      </c>
      <c r="G11" s="78">
        <v>1.7714000000000001E-2</v>
      </c>
      <c r="H11" s="78">
        <v>1.9843E-2</v>
      </c>
      <c r="I11" s="78">
        <v>30.484000000000002</v>
      </c>
      <c r="J11" s="78">
        <v>16.222999999999999</v>
      </c>
      <c r="K11" s="78">
        <v>123.06</v>
      </c>
      <c r="L11" s="78">
        <v>1.4301999999999999</v>
      </c>
      <c r="M11" s="78">
        <v>17.388999999999999</v>
      </c>
      <c r="N11" s="78">
        <v>14.673</v>
      </c>
      <c r="O11" s="19"/>
    </row>
    <row r="12" spans="1:15" ht="15.75" thickBot="1">
      <c r="A12" s="1"/>
      <c r="B12" s="10" t="s">
        <v>10</v>
      </c>
      <c r="C12" s="10" t="s">
        <v>18</v>
      </c>
      <c r="D12" s="1"/>
      <c r="E12" s="76">
        <v>45746</v>
      </c>
      <c r="F12" s="78" t="s">
        <v>43</v>
      </c>
      <c r="G12" s="78">
        <v>8.8123000000000003E-3</v>
      </c>
      <c r="H12" s="78">
        <v>2.9777000000000001E-2</v>
      </c>
      <c r="I12" s="78">
        <v>39.796999999999997</v>
      </c>
      <c r="J12" s="78">
        <v>15.599</v>
      </c>
      <c r="K12" s="78">
        <v>151.91999999999999</v>
      </c>
      <c r="L12" s="78">
        <v>1.0791999999999999</v>
      </c>
      <c r="M12" s="78">
        <v>16.204999999999998</v>
      </c>
      <c r="N12" s="78">
        <v>18.206</v>
      </c>
      <c r="O12" s="19"/>
    </row>
    <row r="13" spans="1:15" ht="15.75" thickBot="1">
      <c r="A13" s="1"/>
      <c r="B13" s="10" t="s">
        <v>11</v>
      </c>
      <c r="C13" s="10" t="s">
        <v>19</v>
      </c>
      <c r="D13" s="1"/>
      <c r="E13" s="76">
        <v>45746</v>
      </c>
      <c r="F13" s="78" t="s">
        <v>44</v>
      </c>
      <c r="G13" s="78">
        <v>1.0468000000000001E-3</v>
      </c>
      <c r="H13" s="78">
        <v>4.2935000000000001E-2</v>
      </c>
      <c r="I13" s="78">
        <v>54.426000000000002</v>
      </c>
      <c r="J13" s="78">
        <v>14.914</v>
      </c>
      <c r="K13" s="78">
        <v>106.03</v>
      </c>
      <c r="L13" s="78">
        <v>1.0551999999999999</v>
      </c>
      <c r="M13" s="78">
        <v>15.223000000000001</v>
      </c>
      <c r="N13" s="78">
        <v>20.913</v>
      </c>
      <c r="O13" s="19"/>
    </row>
    <row r="14" spans="1:15" ht="15.75" thickBot="1">
      <c r="A14" s="1"/>
      <c r="B14" s="10" t="s">
        <v>20</v>
      </c>
      <c r="C14" s="10" t="s">
        <v>21</v>
      </c>
      <c r="D14" s="1"/>
      <c r="E14" s="76">
        <v>45746</v>
      </c>
      <c r="F14" s="78" t="s">
        <v>45</v>
      </c>
      <c r="G14" s="78">
        <v>6.7711000000000004E-3</v>
      </c>
      <c r="H14" s="78">
        <v>3.6967E-2</v>
      </c>
      <c r="I14" s="78">
        <v>78.355999999999995</v>
      </c>
      <c r="J14" s="78">
        <v>14.851000000000001</v>
      </c>
      <c r="K14" s="78">
        <v>104.02</v>
      </c>
      <c r="L14" s="78">
        <v>1.0322</v>
      </c>
      <c r="M14" s="78">
        <v>17.794</v>
      </c>
      <c r="N14" s="78">
        <v>15.944000000000001</v>
      </c>
      <c r="O14" s="19"/>
    </row>
    <row r="15" spans="1:15" ht="15.75" thickBot="1">
      <c r="A15" s="1"/>
      <c r="B15" s="11">
        <v>0</v>
      </c>
      <c r="C15" s="12" t="s">
        <v>22</v>
      </c>
      <c r="D15" s="1"/>
      <c r="E15" s="76">
        <v>45746</v>
      </c>
      <c r="F15" s="78" t="s">
        <v>46</v>
      </c>
      <c r="G15" s="78">
        <v>1.0761E-2</v>
      </c>
      <c r="H15" s="78">
        <v>3.8016000000000001E-2</v>
      </c>
      <c r="I15" s="78">
        <v>76.266999999999996</v>
      </c>
      <c r="J15" s="78">
        <v>15.928000000000001</v>
      </c>
      <c r="K15" s="78">
        <v>97.126999999999995</v>
      </c>
      <c r="L15" s="78">
        <v>1.2629999999999999</v>
      </c>
      <c r="M15" s="78">
        <v>20.484000000000002</v>
      </c>
      <c r="N15" s="78">
        <v>13.39</v>
      </c>
      <c r="O15" s="19"/>
    </row>
    <row r="16" spans="1:15" ht="15.75" thickBot="1">
      <c r="A16" s="1"/>
      <c r="B16" s="10" t="s">
        <v>23</v>
      </c>
      <c r="C16" s="10" t="s">
        <v>24</v>
      </c>
      <c r="D16" s="1"/>
      <c r="E16" s="76">
        <v>45746</v>
      </c>
      <c r="F16" s="78" t="s">
        <v>47</v>
      </c>
      <c r="G16" s="78">
        <v>2.1687000000000001E-2</v>
      </c>
      <c r="H16" s="78">
        <v>2.8913999999999999E-2</v>
      </c>
      <c r="I16" s="78">
        <v>77.664999999999992</v>
      </c>
      <c r="J16" s="78">
        <v>17.96</v>
      </c>
      <c r="K16" s="78">
        <v>117.93</v>
      </c>
      <c r="L16" s="78">
        <v>2.1549999999999998</v>
      </c>
      <c r="M16" s="78">
        <v>22.783999999999999</v>
      </c>
      <c r="N16" s="78">
        <v>10.141</v>
      </c>
      <c r="O16" s="19"/>
    </row>
    <row r="17" spans="1:15" ht="15">
      <c r="A17" s="1"/>
      <c r="B17" s="1"/>
      <c r="C17" s="1"/>
      <c r="D17" s="1"/>
      <c r="E17" s="76">
        <v>45746</v>
      </c>
      <c r="F17" s="78" t="s">
        <v>48</v>
      </c>
      <c r="G17" s="78">
        <v>4.4950999999999998E-2</v>
      </c>
      <c r="H17" s="78">
        <v>8.7883000000000006E-3</v>
      </c>
      <c r="I17" s="78">
        <v>58.927</v>
      </c>
      <c r="J17" s="78">
        <v>19.911000000000001</v>
      </c>
      <c r="K17" s="78">
        <v>252.82</v>
      </c>
      <c r="L17" s="78">
        <v>3.1480999999999999</v>
      </c>
      <c r="M17" s="78">
        <v>24.263999999999999</v>
      </c>
      <c r="N17" s="78">
        <v>6.8178000000000001</v>
      </c>
      <c r="O17" s="19"/>
    </row>
    <row r="18" spans="1:15" ht="15.75" thickBot="1">
      <c r="A18" s="1"/>
      <c r="B18" s="1"/>
      <c r="C18" s="1"/>
      <c r="D18" s="1"/>
      <c r="E18" s="76">
        <v>45746</v>
      </c>
      <c r="F18" s="78" t="s">
        <v>49</v>
      </c>
      <c r="G18" s="78">
        <v>3.8427999999999997E-2</v>
      </c>
      <c r="H18" s="78">
        <v>7.7415000000000001E-3</v>
      </c>
      <c r="I18" s="78">
        <v>33.815999999999995</v>
      </c>
      <c r="J18" s="78">
        <v>20.972000000000001</v>
      </c>
      <c r="K18" s="78">
        <v>243.29</v>
      </c>
      <c r="L18" s="78">
        <v>2.1783000000000001</v>
      </c>
      <c r="M18" s="78">
        <v>25.913</v>
      </c>
      <c r="N18" s="78">
        <v>4.6698000000000004</v>
      </c>
      <c r="O18" s="19"/>
    </row>
    <row r="19" spans="1:15" ht="15">
      <c r="A19" s="1"/>
      <c r="B19" s="73"/>
      <c r="C19" s="74" t="s">
        <v>25</v>
      </c>
      <c r="D19" s="1"/>
      <c r="E19" s="76">
        <v>45746</v>
      </c>
      <c r="F19" s="78" t="s">
        <v>50</v>
      </c>
      <c r="G19" s="78">
        <v>3.3366E-2</v>
      </c>
      <c r="H19" s="78">
        <v>7.3359999999999996E-3</v>
      </c>
      <c r="I19" s="78">
        <v>20.094999999999999</v>
      </c>
      <c r="J19" s="78">
        <v>20.907</v>
      </c>
      <c r="K19" s="78">
        <v>199.8</v>
      </c>
      <c r="L19" s="78">
        <v>2.2282000000000002</v>
      </c>
      <c r="M19" s="78">
        <v>27.856000000000002</v>
      </c>
      <c r="N19" s="78">
        <v>2.1781999999999999</v>
      </c>
      <c r="O19" s="19"/>
    </row>
    <row r="20" spans="1:15" ht="15.75" thickBot="1">
      <c r="A20" s="1"/>
      <c r="B20" s="67"/>
      <c r="C20" s="75"/>
      <c r="D20" s="1"/>
      <c r="E20" s="76">
        <v>45746</v>
      </c>
      <c r="F20" s="78" t="s">
        <v>51</v>
      </c>
      <c r="G20" s="78">
        <v>3.4632999999999997E-2</v>
      </c>
      <c r="H20" s="78">
        <v>8.5356000000000008E-3</v>
      </c>
      <c r="I20" s="78">
        <v>20.78</v>
      </c>
      <c r="J20" s="78">
        <v>21.120999999999999</v>
      </c>
      <c r="K20" s="78">
        <v>217.14</v>
      </c>
      <c r="L20" s="78">
        <v>3.6486999999999998</v>
      </c>
      <c r="M20" s="78">
        <v>28.765999999999998</v>
      </c>
      <c r="N20" s="78">
        <v>1.1207</v>
      </c>
      <c r="O20" s="19"/>
    </row>
    <row r="21" spans="1:15" ht="15">
      <c r="A21" s="1"/>
      <c r="B21" s="64"/>
      <c r="C21" s="66" t="s">
        <v>26</v>
      </c>
      <c r="D21" s="1"/>
      <c r="E21" s="76">
        <v>45746</v>
      </c>
      <c r="F21" s="78" t="s">
        <v>52</v>
      </c>
      <c r="G21" s="78">
        <v>3.6894000000000003E-2</v>
      </c>
      <c r="H21" s="78">
        <v>7.7698999999999997E-3</v>
      </c>
      <c r="I21" s="78">
        <v>20.106999999999999</v>
      </c>
      <c r="J21" s="78">
        <v>21.146000000000001</v>
      </c>
      <c r="K21" s="78">
        <v>224.65</v>
      </c>
      <c r="L21" s="78">
        <v>3.8500999999999999</v>
      </c>
      <c r="M21" s="78">
        <v>29.478999999999999</v>
      </c>
      <c r="N21" s="78">
        <v>0.55503000000000002</v>
      </c>
      <c r="O21" s="19"/>
    </row>
    <row r="22" spans="1:15" ht="15.75" thickBot="1">
      <c r="A22" s="1"/>
      <c r="B22" s="65"/>
      <c r="C22" s="67"/>
      <c r="D22" s="1"/>
      <c r="E22" s="76">
        <v>45746</v>
      </c>
      <c r="F22" s="78" t="s">
        <v>53</v>
      </c>
      <c r="G22" s="78">
        <v>4.2528000000000003E-2</v>
      </c>
      <c r="H22" s="78">
        <v>7.7057999999999996E-3</v>
      </c>
      <c r="I22" s="78">
        <v>20.353999999999999</v>
      </c>
      <c r="J22" s="78">
        <v>21.465</v>
      </c>
      <c r="K22" s="78">
        <v>238.98</v>
      </c>
      <c r="L22" s="78">
        <v>3.1516000000000002</v>
      </c>
      <c r="M22" s="78">
        <v>30.507000000000001</v>
      </c>
      <c r="N22" s="78">
        <v>0.50129999999999997</v>
      </c>
      <c r="O22" s="19"/>
    </row>
    <row r="23" spans="1:15" ht="15">
      <c r="A23" s="1"/>
      <c r="B23" s="1"/>
      <c r="C23" s="1"/>
      <c r="D23" s="1"/>
      <c r="E23" s="76">
        <v>45746</v>
      </c>
      <c r="F23" s="78" t="s">
        <v>54</v>
      </c>
      <c r="G23" s="78">
        <v>3.6068999999999997E-2</v>
      </c>
      <c r="H23" s="78">
        <v>7.5338999999999996E-3</v>
      </c>
      <c r="I23" s="78">
        <v>20.024000000000001</v>
      </c>
      <c r="J23" s="78">
        <v>21.74</v>
      </c>
      <c r="K23" s="78">
        <v>228.15</v>
      </c>
      <c r="L23" s="78">
        <v>3.3088000000000002</v>
      </c>
      <c r="M23" s="78">
        <v>30.867000000000001</v>
      </c>
      <c r="N23" s="78">
        <v>0.50875999999999999</v>
      </c>
      <c r="O23" s="19"/>
    </row>
    <row r="24" spans="1:15" ht="15">
      <c r="A24" s="1"/>
      <c r="B24" s="1"/>
      <c r="C24" s="1"/>
      <c r="D24" s="1"/>
      <c r="E24" s="76">
        <v>45746</v>
      </c>
      <c r="F24" s="78" t="s">
        <v>55</v>
      </c>
      <c r="G24" s="78">
        <v>3.3466000000000003E-2</v>
      </c>
      <c r="H24" s="78">
        <v>8.8603999999999992E-3</v>
      </c>
      <c r="I24" s="78">
        <v>23.710999999999999</v>
      </c>
      <c r="J24" s="78">
        <v>21.475000000000001</v>
      </c>
      <c r="K24" s="78">
        <v>222.81</v>
      </c>
      <c r="L24" s="78">
        <v>3.1044999999999998</v>
      </c>
      <c r="M24" s="78">
        <v>30.773</v>
      </c>
      <c r="N24" s="78">
        <v>0.49608000000000002</v>
      </c>
      <c r="O24" s="19"/>
    </row>
    <row r="25" spans="1:15" ht="15">
      <c r="A25" s="1"/>
      <c r="B25" s="1"/>
      <c r="C25" s="1"/>
      <c r="D25" s="1"/>
      <c r="E25" s="76">
        <v>45746</v>
      </c>
      <c r="F25" s="78" t="s">
        <v>56</v>
      </c>
      <c r="G25" s="78">
        <v>3.0714000000000002E-2</v>
      </c>
      <c r="H25" s="78">
        <v>1.4314E-2</v>
      </c>
      <c r="I25" s="78">
        <v>24.334999999999997</v>
      </c>
      <c r="J25" s="78">
        <v>21.355</v>
      </c>
      <c r="K25" s="78">
        <v>228.08</v>
      </c>
      <c r="L25" s="78">
        <v>2.6259000000000001</v>
      </c>
      <c r="M25" s="78">
        <v>29.31</v>
      </c>
      <c r="N25" s="78">
        <v>0.64392000000000005</v>
      </c>
      <c r="O25" s="19"/>
    </row>
    <row r="26" spans="1:15" ht="15">
      <c r="A26" s="1"/>
      <c r="B26" s="1"/>
      <c r="C26" s="1"/>
      <c r="D26" s="1"/>
      <c r="E26" s="76">
        <v>45746</v>
      </c>
      <c r="F26" s="78" t="s">
        <v>57</v>
      </c>
      <c r="G26" s="78">
        <v>2.0243000000000001E-2</v>
      </c>
      <c r="H26" s="78">
        <v>2.5679E-2</v>
      </c>
      <c r="I26" s="78">
        <v>35.928000000000004</v>
      </c>
      <c r="J26" s="78">
        <v>21.695</v>
      </c>
      <c r="K26" s="78">
        <v>223.6</v>
      </c>
      <c r="L26" s="78">
        <v>2.0375000000000001</v>
      </c>
      <c r="M26" s="78">
        <v>27.603000000000002</v>
      </c>
      <c r="N26" s="78">
        <v>1.6333</v>
      </c>
      <c r="O26" s="19"/>
    </row>
    <row r="27" spans="1:15" ht="15">
      <c r="A27" s="1"/>
      <c r="B27" s="1"/>
      <c r="C27" s="1"/>
      <c r="D27" s="1"/>
      <c r="E27" s="76">
        <v>45746</v>
      </c>
      <c r="F27" s="78" t="s">
        <v>58</v>
      </c>
      <c r="G27" s="78">
        <v>1.8304000000000001E-2</v>
      </c>
      <c r="H27" s="78">
        <v>2.8183E-2</v>
      </c>
      <c r="I27" s="78">
        <v>40.68</v>
      </c>
      <c r="J27" s="78">
        <v>21.056999999999999</v>
      </c>
      <c r="K27" s="78">
        <v>245.31</v>
      </c>
      <c r="L27" s="78">
        <v>2.0876999999999999</v>
      </c>
      <c r="M27" s="78">
        <v>25.975999999999999</v>
      </c>
      <c r="N27" s="78">
        <v>3.4348999999999998</v>
      </c>
      <c r="O27" s="19"/>
    </row>
    <row r="28" spans="1:15" ht="15">
      <c r="A28" s="1"/>
      <c r="B28" s="1"/>
      <c r="C28" s="1"/>
      <c r="D28" s="1"/>
      <c r="E28" s="76">
        <v>45746</v>
      </c>
      <c r="F28" s="78" t="s">
        <v>59</v>
      </c>
      <c r="G28" s="78">
        <v>3.3853000000000001E-2</v>
      </c>
      <c r="H28" s="78">
        <v>1.5684E-2</v>
      </c>
      <c r="I28" s="78">
        <v>42.342999999999996</v>
      </c>
      <c r="J28" s="78">
        <v>20.364000000000001</v>
      </c>
      <c r="K28" s="78">
        <v>244.76</v>
      </c>
      <c r="L28" s="78">
        <v>3.1993999999999998</v>
      </c>
      <c r="M28" s="78">
        <v>25.501000000000001</v>
      </c>
      <c r="N28" s="78">
        <v>3.2793000000000001</v>
      </c>
      <c r="O28" s="19"/>
    </row>
    <row r="29" spans="1:15" ht="15">
      <c r="A29" s="1"/>
      <c r="B29" s="1"/>
      <c r="C29" s="1"/>
      <c r="D29" s="1"/>
      <c r="E29" s="76">
        <v>45746</v>
      </c>
      <c r="F29" s="78" t="s">
        <v>64</v>
      </c>
      <c r="G29" s="78">
        <v>4.0833000000000001E-2</v>
      </c>
      <c r="H29" s="78">
        <v>1.132E-2</v>
      </c>
      <c r="I29" s="78">
        <v>32.933</v>
      </c>
      <c r="J29" s="78">
        <v>20.032</v>
      </c>
      <c r="K29" s="78">
        <v>241.15</v>
      </c>
      <c r="L29" s="78">
        <v>2.6581000000000001</v>
      </c>
      <c r="M29" s="78">
        <v>24.837</v>
      </c>
      <c r="N29" s="78">
        <v>4.3426999999999998</v>
      </c>
      <c r="O29" s="19"/>
    </row>
    <row r="30" spans="1:15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19" customFormat="1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2.6839812500000001E-2</v>
      </c>
      <c r="H31" s="14">
        <f>AVERAGE(H6:H29)</f>
        <v>1.8586974999999999E-2</v>
      </c>
      <c r="I31" s="14">
        <f>MAX(I6:I29)</f>
        <v>78.355999999999995</v>
      </c>
      <c r="J31" s="33"/>
      <c r="K31" s="34"/>
      <c r="L31" s="18"/>
      <c r="M31" s="18"/>
      <c r="N31" s="18"/>
      <c r="O31" s="18"/>
    </row>
    <row r="32" spans="1:15" s="19" customFormat="1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s="19" customFormat="1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s="19" customFormat="1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s="19" customFormat="1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s="19" customFormat="1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s="19" customFormat="1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s="19" customFormat="1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2" priority="1" operator="greaterThan">
      <formula>$K$32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CF73C-D874-4853-9BDD-F194591AD1EB}">
  <dimension ref="A1:O39"/>
  <sheetViews>
    <sheetView tabSelected="1" topLeftCell="A4" zoomScale="80" zoomScaleNormal="80" workbookViewId="0">
      <selection activeCell="D4" sqref="D4"/>
    </sheetView>
  </sheetViews>
  <sheetFormatPr baseColWidth="10" defaultRowHeight="14.25"/>
  <cols>
    <col min="3" max="3" width="23.25" bestFit="1" customWidth="1"/>
  </cols>
  <sheetData>
    <row r="1" spans="1:15" ht="21.75" thickBot="1">
      <c r="A1" s="1"/>
      <c r="B1" s="1"/>
      <c r="C1" s="1"/>
      <c r="D1" s="1"/>
      <c r="E1" s="44" t="s">
        <v>0</v>
      </c>
      <c r="F1" s="70"/>
      <c r="G1" s="70"/>
      <c r="H1" s="70"/>
      <c r="I1" s="70"/>
      <c r="J1" s="70"/>
      <c r="K1" s="70"/>
      <c r="L1" s="70"/>
      <c r="M1" s="71"/>
    </row>
    <row r="2" spans="1:15" ht="1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2"/>
    </row>
    <row r="3" spans="1:15" ht="15.75" thickBot="1">
      <c r="A3" s="1"/>
      <c r="B3" s="1"/>
      <c r="C3" s="1"/>
      <c r="D3" s="1"/>
      <c r="E3" s="3"/>
      <c r="F3" s="3"/>
      <c r="G3" s="3"/>
      <c r="H3" s="4"/>
      <c r="I3" s="1"/>
      <c r="J3" s="1"/>
      <c r="K3" s="2"/>
      <c r="L3" s="1"/>
      <c r="M3" s="1"/>
    </row>
    <row r="4" spans="1:15" ht="15.75" customHeight="1" thickBot="1">
      <c r="A4" s="1"/>
      <c r="B4" s="5" t="s">
        <v>1</v>
      </c>
      <c r="C4" s="6" t="str">
        <f>'[1]Datos Abanderados'!C18</f>
        <v>DIF</v>
      </c>
      <c r="D4" s="1"/>
      <c r="E4" s="1"/>
      <c r="F4" s="1"/>
      <c r="G4" s="1"/>
      <c r="H4" s="1"/>
      <c r="I4" s="1"/>
      <c r="J4" s="68" t="s">
        <v>2</v>
      </c>
      <c r="K4" s="69"/>
      <c r="L4" s="69"/>
      <c r="M4" s="69"/>
    </row>
    <row r="5" spans="1:15" ht="15.75" thickBot="1">
      <c r="A5" s="1"/>
      <c r="B5" s="5" t="s">
        <v>3</v>
      </c>
      <c r="C5" s="7">
        <v>45747</v>
      </c>
      <c r="D5" s="1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  <c r="O5" s="19"/>
    </row>
    <row r="6" spans="1:15" ht="15">
      <c r="A6" s="1"/>
      <c r="B6" s="1"/>
      <c r="C6" s="1"/>
      <c r="D6" s="1"/>
      <c r="E6" s="76">
        <v>45747</v>
      </c>
      <c r="F6" s="78" t="s">
        <v>37</v>
      </c>
      <c r="G6" s="78">
        <v>5.9087000000000002E-3</v>
      </c>
      <c r="H6" s="78">
        <v>3.5073E-2</v>
      </c>
      <c r="I6" s="78">
        <v>36.552</v>
      </c>
      <c r="J6" s="78">
        <v>19.443000000000001</v>
      </c>
      <c r="K6" s="78">
        <v>108.02</v>
      </c>
      <c r="L6" s="78">
        <v>1.8576999999999999</v>
      </c>
      <c r="M6" s="78">
        <v>22.437000000000001</v>
      </c>
      <c r="N6" s="78">
        <v>8.8382000000000005</v>
      </c>
      <c r="O6" s="19"/>
    </row>
    <row r="7" spans="1:15" ht="15.75" thickBot="1">
      <c r="A7" s="1"/>
      <c r="B7" s="1"/>
      <c r="C7" s="1"/>
      <c r="D7" s="1"/>
      <c r="E7" s="76">
        <v>45747</v>
      </c>
      <c r="F7" s="78" t="s">
        <v>38</v>
      </c>
      <c r="G7" s="78">
        <v>6.7289000000000003E-3</v>
      </c>
      <c r="H7" s="78">
        <v>3.6889999999999999E-2</v>
      </c>
      <c r="I7" s="78">
        <v>70.995000000000005</v>
      </c>
      <c r="J7" s="78">
        <v>18.734000000000002</v>
      </c>
      <c r="K7" s="78">
        <v>101.27</v>
      </c>
      <c r="L7" s="78">
        <v>1.2822</v>
      </c>
      <c r="M7" s="78">
        <v>21.530999999999999</v>
      </c>
      <c r="N7" s="78">
        <v>10.614000000000001</v>
      </c>
      <c r="O7" s="19"/>
    </row>
    <row r="8" spans="1:15" ht="15.75" thickBot="1">
      <c r="A8" s="1"/>
      <c r="B8" s="72" t="s">
        <v>12</v>
      </c>
      <c r="C8" s="72"/>
      <c r="D8" s="1"/>
      <c r="E8" s="76">
        <v>45747</v>
      </c>
      <c r="F8" s="78" t="s">
        <v>39</v>
      </c>
      <c r="G8" s="78">
        <v>6.4190999999999996E-3</v>
      </c>
      <c r="H8" s="78">
        <v>3.5705000000000001E-2</v>
      </c>
      <c r="I8" s="78">
        <v>58.46</v>
      </c>
      <c r="J8" s="78">
        <v>18.001000000000001</v>
      </c>
      <c r="K8" s="78">
        <v>224.92</v>
      </c>
      <c r="L8" s="78">
        <v>1.0094000000000001</v>
      </c>
      <c r="M8" s="78">
        <v>19.763000000000002</v>
      </c>
      <c r="N8" s="78">
        <v>14.972</v>
      </c>
      <c r="O8" s="19"/>
    </row>
    <row r="9" spans="1:15" ht="15.75" thickBot="1">
      <c r="A9" s="1"/>
      <c r="B9" s="8" t="s">
        <v>13</v>
      </c>
      <c r="C9" s="9" t="s">
        <v>14</v>
      </c>
      <c r="D9" s="1"/>
      <c r="E9" s="76">
        <v>45747</v>
      </c>
      <c r="F9" s="78" t="s">
        <v>40</v>
      </c>
      <c r="G9" s="78">
        <v>6.7736999999999997E-3</v>
      </c>
      <c r="H9" s="78">
        <v>3.0637000000000001E-2</v>
      </c>
      <c r="I9" s="78">
        <v>54.584000000000003</v>
      </c>
      <c r="J9" s="78">
        <v>17.173999999999999</v>
      </c>
      <c r="K9" s="78">
        <v>167.24</v>
      </c>
      <c r="L9" s="78">
        <v>1.0125</v>
      </c>
      <c r="M9" s="78">
        <v>18.573</v>
      </c>
      <c r="N9" s="78">
        <v>16.047000000000001</v>
      </c>
      <c r="O9" s="19"/>
    </row>
    <row r="10" spans="1:15" ht="15.75" thickBot="1">
      <c r="A10" s="1"/>
      <c r="B10" s="10" t="s">
        <v>15</v>
      </c>
      <c r="C10" s="10" t="s">
        <v>16</v>
      </c>
      <c r="D10" s="1"/>
      <c r="E10" s="76">
        <v>45747</v>
      </c>
      <c r="F10" s="78" t="s">
        <v>41</v>
      </c>
      <c r="G10" s="78">
        <v>5.3344999999999998E-3</v>
      </c>
      <c r="H10" s="78">
        <v>3.5429000000000002E-2</v>
      </c>
      <c r="I10" s="78">
        <v>48.620999999999995</v>
      </c>
      <c r="J10" s="78">
        <v>16.686</v>
      </c>
      <c r="K10" s="78">
        <v>94.58</v>
      </c>
      <c r="L10" s="78">
        <v>1.0565</v>
      </c>
      <c r="M10" s="78">
        <v>17.952000000000002</v>
      </c>
      <c r="N10" s="78">
        <v>17.456</v>
      </c>
      <c r="O10" s="19"/>
    </row>
    <row r="11" spans="1:15" ht="15.75" thickBot="1">
      <c r="A11" s="1"/>
      <c r="B11" s="10" t="s">
        <v>9</v>
      </c>
      <c r="C11" s="10" t="s">
        <v>17</v>
      </c>
      <c r="D11" s="1"/>
      <c r="E11" s="76">
        <v>45747</v>
      </c>
      <c r="F11" s="78" t="s">
        <v>42</v>
      </c>
      <c r="G11" s="78">
        <v>4.5686000000000001E-4</v>
      </c>
      <c r="H11" s="78">
        <v>4.0522000000000002E-2</v>
      </c>
      <c r="I11" s="78">
        <v>60.79</v>
      </c>
      <c r="J11" s="78">
        <v>16.042000000000002</v>
      </c>
      <c r="K11" s="78">
        <v>138.66999999999999</v>
      </c>
      <c r="L11" s="78">
        <v>1.1083000000000001</v>
      </c>
      <c r="M11" s="78">
        <v>16.643000000000001</v>
      </c>
      <c r="N11" s="78">
        <v>20.728000000000002</v>
      </c>
      <c r="O11" s="19"/>
    </row>
    <row r="12" spans="1:15" ht="15.75" thickBot="1">
      <c r="A12" s="1"/>
      <c r="B12" s="10" t="s">
        <v>10</v>
      </c>
      <c r="C12" s="10" t="s">
        <v>18</v>
      </c>
      <c r="D12" s="1"/>
      <c r="E12" s="76">
        <v>45747</v>
      </c>
      <c r="F12" s="78" t="s">
        <v>43</v>
      </c>
      <c r="G12" s="78">
        <v>6.4247000000000002E-4</v>
      </c>
      <c r="H12" s="78">
        <v>3.8740999999999998E-2</v>
      </c>
      <c r="I12" s="78">
        <v>86.638999999999996</v>
      </c>
      <c r="J12" s="78">
        <v>15.532</v>
      </c>
      <c r="K12" s="78">
        <v>189.77</v>
      </c>
      <c r="L12" s="78">
        <v>0.89814000000000005</v>
      </c>
      <c r="M12" s="78">
        <v>15.763999999999999</v>
      </c>
      <c r="N12" s="78">
        <v>23.864999999999998</v>
      </c>
      <c r="O12" s="19"/>
    </row>
    <row r="13" spans="1:15" ht="15.75" thickBot="1">
      <c r="A13" s="1"/>
      <c r="B13" s="10" t="s">
        <v>11</v>
      </c>
      <c r="C13" s="10" t="s">
        <v>19</v>
      </c>
      <c r="D13" s="1"/>
      <c r="E13" s="76">
        <v>45747</v>
      </c>
      <c r="F13" s="78" t="s">
        <v>44</v>
      </c>
      <c r="G13" s="78">
        <v>8.5504000000000005E-4</v>
      </c>
      <c r="H13" s="78">
        <v>3.8205000000000003E-2</v>
      </c>
      <c r="I13" s="78">
        <v>92.498999999999995</v>
      </c>
      <c r="J13" s="78">
        <v>15.180999999999999</v>
      </c>
      <c r="K13" s="78">
        <v>232.57</v>
      </c>
      <c r="L13" s="78">
        <v>0.95891999999999999</v>
      </c>
      <c r="M13" s="78">
        <v>14.926</v>
      </c>
      <c r="N13" s="78">
        <v>24.109000000000002</v>
      </c>
      <c r="O13" s="19"/>
    </row>
    <row r="14" spans="1:15" ht="15.75" thickBot="1">
      <c r="A14" s="1"/>
      <c r="B14" s="10" t="s">
        <v>20</v>
      </c>
      <c r="C14" s="10" t="s">
        <v>21</v>
      </c>
      <c r="D14" s="1"/>
      <c r="E14" s="76">
        <v>45747</v>
      </c>
      <c r="F14" s="78" t="s">
        <v>45</v>
      </c>
      <c r="G14" s="78">
        <v>9.9298000000000008E-4</v>
      </c>
      <c r="H14" s="78">
        <v>4.3327999999999998E-2</v>
      </c>
      <c r="I14" s="78">
        <v>74.454999999999998</v>
      </c>
      <c r="J14" s="78">
        <v>14.907</v>
      </c>
      <c r="K14" s="78">
        <v>146.97</v>
      </c>
      <c r="L14" s="78">
        <v>1.0955999999999999</v>
      </c>
      <c r="M14" s="78">
        <v>16.741</v>
      </c>
      <c r="N14" s="78">
        <v>21.62</v>
      </c>
      <c r="O14" s="19"/>
    </row>
    <row r="15" spans="1:15" ht="15.75" thickBot="1">
      <c r="A15" s="1"/>
      <c r="B15" s="11">
        <v>0</v>
      </c>
      <c r="C15" s="12" t="s">
        <v>22</v>
      </c>
      <c r="D15" s="1"/>
      <c r="E15" s="76">
        <v>45747</v>
      </c>
      <c r="F15" s="78" t="s">
        <v>46</v>
      </c>
      <c r="G15" s="78">
        <v>1.1709999999999999E-3</v>
      </c>
      <c r="H15" s="78">
        <v>5.7000000000000002E-2</v>
      </c>
      <c r="I15" s="78">
        <v>190.42000000000002</v>
      </c>
      <c r="J15" s="78">
        <v>15.997</v>
      </c>
      <c r="K15" s="78">
        <v>99.512</v>
      </c>
      <c r="L15" s="78">
        <v>1.7858000000000001</v>
      </c>
      <c r="M15" s="78">
        <v>19.902000000000001</v>
      </c>
      <c r="N15" s="78">
        <v>18.263000000000002</v>
      </c>
      <c r="O15" s="19"/>
    </row>
    <row r="16" spans="1:15" ht="15.75" thickBot="1">
      <c r="A16" s="1"/>
      <c r="B16" s="10" t="s">
        <v>23</v>
      </c>
      <c r="C16" s="10" t="s">
        <v>24</v>
      </c>
      <c r="D16" s="1"/>
      <c r="E16" s="76">
        <v>45747</v>
      </c>
      <c r="F16" s="78" t="s">
        <v>47</v>
      </c>
      <c r="G16" s="78">
        <v>5.0683999999999998E-3</v>
      </c>
      <c r="H16" s="78">
        <v>6.4364000000000005E-2</v>
      </c>
      <c r="I16" s="78">
        <v>119.09</v>
      </c>
      <c r="J16" s="78">
        <v>17.957999999999998</v>
      </c>
      <c r="K16" s="78">
        <v>82.772999999999996</v>
      </c>
      <c r="L16" s="78">
        <v>1.7293000000000001</v>
      </c>
      <c r="M16" s="78">
        <v>22.532</v>
      </c>
      <c r="N16" s="78">
        <v>14.488</v>
      </c>
      <c r="O16" s="19"/>
    </row>
    <row r="17" spans="1:15" ht="15">
      <c r="A17" s="1"/>
      <c r="B17" s="1"/>
      <c r="C17" s="1"/>
      <c r="D17" s="1"/>
      <c r="E17" s="76">
        <v>45747</v>
      </c>
      <c r="F17" s="78" t="s">
        <v>48</v>
      </c>
      <c r="G17" s="78">
        <v>1.0198E-2</v>
      </c>
      <c r="H17" s="78">
        <v>6.3268000000000005E-2</v>
      </c>
      <c r="I17" s="78">
        <v>130.88</v>
      </c>
      <c r="J17" s="78">
        <v>20.202000000000002</v>
      </c>
      <c r="K17" s="78">
        <v>102.36</v>
      </c>
      <c r="L17" s="78">
        <v>1.7583</v>
      </c>
      <c r="M17" s="78">
        <v>25.324999999999999</v>
      </c>
      <c r="N17" s="78">
        <v>9.7271999999999998</v>
      </c>
      <c r="O17" s="19"/>
    </row>
    <row r="18" spans="1:15" ht="15.75" thickBot="1">
      <c r="A18" s="1"/>
      <c r="B18" s="1"/>
      <c r="C18" s="1"/>
      <c r="D18" s="1"/>
      <c r="E18" s="76">
        <v>45747</v>
      </c>
      <c r="F18" s="78" t="s">
        <v>49</v>
      </c>
      <c r="G18" s="78">
        <v>2.5928E-2</v>
      </c>
      <c r="H18" s="78">
        <v>3.0575000000000001E-2</v>
      </c>
      <c r="I18" s="78">
        <v>131.76</v>
      </c>
      <c r="J18" s="78">
        <v>20.771000000000001</v>
      </c>
      <c r="K18" s="78">
        <v>120.29</v>
      </c>
      <c r="L18" s="78">
        <v>1.6849000000000001</v>
      </c>
      <c r="M18" s="78">
        <v>27.326000000000001</v>
      </c>
      <c r="N18" s="78">
        <v>5.4272</v>
      </c>
      <c r="O18" s="19"/>
    </row>
    <row r="19" spans="1:15" ht="15">
      <c r="A19" s="1"/>
      <c r="B19" s="73"/>
      <c r="C19" s="74" t="s">
        <v>25</v>
      </c>
      <c r="D19" s="1"/>
      <c r="E19" s="76">
        <v>45747</v>
      </c>
      <c r="F19" s="78" t="s">
        <v>50</v>
      </c>
      <c r="G19" s="78">
        <v>4.6086000000000002E-2</v>
      </c>
      <c r="H19" s="78">
        <v>1.967E-2</v>
      </c>
      <c r="I19" s="78">
        <v>48.771000000000001</v>
      </c>
      <c r="J19" s="78">
        <v>21.07</v>
      </c>
      <c r="K19" s="78">
        <v>168.9</v>
      </c>
      <c r="L19" s="78">
        <v>2.09</v>
      </c>
      <c r="M19" s="78">
        <v>28.516999999999999</v>
      </c>
      <c r="N19" s="78">
        <v>4.0471000000000004</v>
      </c>
      <c r="O19" s="19"/>
    </row>
    <row r="20" spans="1:15" ht="15.75" thickBot="1">
      <c r="A20" s="1"/>
      <c r="B20" s="67"/>
      <c r="C20" s="75"/>
      <c r="D20" s="1"/>
      <c r="E20" s="76">
        <v>45747</v>
      </c>
      <c r="F20" s="78" t="s">
        <v>51</v>
      </c>
      <c r="G20" s="78">
        <v>5.3074999999999997E-2</v>
      </c>
      <c r="H20" s="78">
        <v>2.2401999999999998E-2</v>
      </c>
      <c r="I20" s="78">
        <v>40.106000000000002</v>
      </c>
      <c r="J20" s="78">
        <v>21.753</v>
      </c>
      <c r="K20" s="78">
        <v>135.63999999999999</v>
      </c>
      <c r="L20" s="78">
        <v>2.3910999999999998</v>
      </c>
      <c r="M20" s="78">
        <v>29.773</v>
      </c>
      <c r="N20" s="78">
        <v>2.8673000000000002</v>
      </c>
      <c r="O20" s="19"/>
    </row>
    <row r="21" spans="1:15" ht="15">
      <c r="A21" s="1"/>
      <c r="B21" s="64"/>
      <c r="C21" s="66" t="s">
        <v>26</v>
      </c>
      <c r="D21" s="1"/>
      <c r="E21" s="76">
        <v>45747</v>
      </c>
      <c r="F21" s="78" t="s">
        <v>52</v>
      </c>
      <c r="G21" s="78">
        <v>4.6414999999999998E-2</v>
      </c>
      <c r="H21" s="78">
        <v>1.2976E-2</v>
      </c>
      <c r="I21" s="78">
        <v>49.639000000000003</v>
      </c>
      <c r="J21" s="78">
        <v>22.617999999999999</v>
      </c>
      <c r="K21" s="78">
        <v>225.33</v>
      </c>
      <c r="L21" s="78">
        <v>2.9954000000000001</v>
      </c>
      <c r="M21" s="78">
        <v>31.28</v>
      </c>
      <c r="N21" s="78">
        <v>0.80613999999999997</v>
      </c>
      <c r="O21" s="19"/>
    </row>
    <row r="22" spans="1:15" ht="15.75" thickBot="1">
      <c r="A22" s="1"/>
      <c r="B22" s="65"/>
      <c r="C22" s="67"/>
      <c r="D22" s="1"/>
      <c r="E22" s="76">
        <v>45747</v>
      </c>
      <c r="F22" s="78" t="s">
        <v>53</v>
      </c>
      <c r="G22" s="78">
        <v>4.9061E-2</v>
      </c>
      <c r="H22" s="78">
        <v>8.9402000000000006E-3</v>
      </c>
      <c r="I22" s="78">
        <v>39.209000000000003</v>
      </c>
      <c r="J22" s="78">
        <v>22.655999999999999</v>
      </c>
      <c r="K22" s="78">
        <v>263.39999999999998</v>
      </c>
      <c r="L22" s="78">
        <v>3.8536000000000001</v>
      </c>
      <c r="M22" s="78">
        <v>31.405999999999999</v>
      </c>
      <c r="N22" s="78">
        <v>0.50966999999999996</v>
      </c>
      <c r="O22" s="19"/>
    </row>
    <row r="23" spans="1:15" ht="15">
      <c r="A23" s="1"/>
      <c r="B23" s="1"/>
      <c r="C23" s="1"/>
      <c r="D23" s="1"/>
      <c r="E23" s="76">
        <v>45747</v>
      </c>
      <c r="F23" s="78" t="s">
        <v>54</v>
      </c>
      <c r="G23" s="78">
        <v>4.2106999999999999E-2</v>
      </c>
      <c r="H23" s="78">
        <v>9.1777000000000004E-3</v>
      </c>
      <c r="I23" s="78">
        <v>30.373000000000001</v>
      </c>
      <c r="J23" s="78">
        <v>22.654</v>
      </c>
      <c r="K23" s="78">
        <v>257.8</v>
      </c>
      <c r="L23" s="78">
        <v>2.8738000000000001</v>
      </c>
      <c r="M23" s="78">
        <v>32.051000000000002</v>
      </c>
      <c r="N23" s="78">
        <v>0.51136999999999999</v>
      </c>
      <c r="O23" s="19"/>
    </row>
    <row r="24" spans="1:15" ht="15">
      <c r="A24" s="1"/>
      <c r="B24" s="1"/>
      <c r="C24" s="1"/>
      <c r="D24" s="1"/>
      <c r="E24" s="76">
        <v>45747</v>
      </c>
      <c r="F24" s="78" t="s">
        <v>55</v>
      </c>
      <c r="G24" s="78">
        <v>4.3179000000000002E-2</v>
      </c>
      <c r="H24" s="78">
        <v>1.0459E-2</v>
      </c>
      <c r="I24" s="78">
        <v>35.076999999999998</v>
      </c>
      <c r="J24" s="78">
        <v>22.414000000000001</v>
      </c>
      <c r="K24" s="78">
        <v>264.33</v>
      </c>
      <c r="L24" s="78">
        <v>2.7656000000000001</v>
      </c>
      <c r="M24" s="78">
        <v>32.133000000000003</v>
      </c>
      <c r="N24" s="78">
        <v>0.51410999999999996</v>
      </c>
      <c r="O24" s="19"/>
    </row>
    <row r="25" spans="1:15" ht="15">
      <c r="A25" s="1"/>
      <c r="B25" s="1"/>
      <c r="C25" s="1"/>
      <c r="D25" s="1"/>
      <c r="E25" s="76">
        <v>45747</v>
      </c>
      <c r="F25" s="78" t="s">
        <v>56</v>
      </c>
      <c r="G25" s="78">
        <v>3.8530000000000002E-2</v>
      </c>
      <c r="H25" s="78">
        <v>1.8083999999999999E-2</v>
      </c>
      <c r="I25" s="78">
        <v>33.465000000000003</v>
      </c>
      <c r="J25" s="78">
        <v>21.420999999999999</v>
      </c>
      <c r="K25" s="78">
        <v>259.63</v>
      </c>
      <c r="L25" s="78">
        <v>2.2631999999999999</v>
      </c>
      <c r="M25" s="78">
        <v>30.867999999999999</v>
      </c>
      <c r="N25" s="78">
        <v>0.58274000000000004</v>
      </c>
      <c r="O25" s="19"/>
    </row>
    <row r="26" spans="1:15" ht="15">
      <c r="A26" s="1"/>
      <c r="B26" s="1"/>
      <c r="C26" s="1"/>
      <c r="D26" s="1"/>
      <c r="E26" s="76">
        <v>45747</v>
      </c>
      <c r="F26" s="78" t="s">
        <v>57</v>
      </c>
      <c r="G26" s="78">
        <v>1.3922E-2</v>
      </c>
      <c r="H26" s="78">
        <v>3.8260000000000002E-2</v>
      </c>
      <c r="I26" s="78">
        <v>39.059000000000005</v>
      </c>
      <c r="J26" s="78">
        <v>21.765000000000001</v>
      </c>
      <c r="K26" s="78">
        <v>237.71</v>
      </c>
      <c r="L26" s="78">
        <v>1.9079999999999999</v>
      </c>
      <c r="M26" s="78">
        <v>28.315999999999999</v>
      </c>
      <c r="N26" s="78">
        <v>2.5865</v>
      </c>
      <c r="O26" s="19"/>
    </row>
    <row r="27" spans="1:15" ht="15">
      <c r="A27" s="1"/>
      <c r="B27" s="1"/>
      <c r="C27" s="1"/>
      <c r="D27" s="1"/>
      <c r="E27" s="76">
        <v>45747</v>
      </c>
      <c r="F27" s="78" t="s">
        <v>58</v>
      </c>
      <c r="G27" s="78">
        <v>1.7784000000000001E-2</v>
      </c>
      <c r="H27" s="78">
        <v>3.0831999999999998E-2</v>
      </c>
      <c r="I27" s="78">
        <v>56.749000000000002</v>
      </c>
      <c r="J27" s="78">
        <v>21.463000000000001</v>
      </c>
      <c r="K27" s="78">
        <v>120.03</v>
      </c>
      <c r="L27" s="78">
        <v>2.6415000000000002</v>
      </c>
      <c r="M27" s="78">
        <v>25.898</v>
      </c>
      <c r="N27" s="78">
        <v>22.062000000000001</v>
      </c>
      <c r="O27" s="19"/>
    </row>
    <row r="28" spans="1:15" ht="15">
      <c r="A28" s="1"/>
      <c r="B28" s="1"/>
      <c r="C28" s="1"/>
      <c r="D28" s="1"/>
      <c r="E28" s="76">
        <v>45747</v>
      </c>
      <c r="F28" s="78" t="s">
        <v>59</v>
      </c>
      <c r="G28" s="78">
        <v>2.5308000000000001E-2</v>
      </c>
      <c r="H28" s="78">
        <v>1.9258000000000001E-2</v>
      </c>
      <c r="I28" s="78">
        <v>103.83000000000001</v>
      </c>
      <c r="J28" s="78">
        <v>21.027000000000001</v>
      </c>
      <c r="K28" s="78">
        <v>102.84</v>
      </c>
      <c r="L28" s="78">
        <v>3.9883000000000002</v>
      </c>
      <c r="M28" s="78">
        <v>23.143999999999998</v>
      </c>
      <c r="N28" s="78">
        <v>41.057000000000002</v>
      </c>
      <c r="O28" s="19"/>
    </row>
    <row r="29" spans="1:15" ht="15">
      <c r="A29" s="1"/>
      <c r="B29" s="1"/>
      <c r="C29" s="1"/>
      <c r="D29" s="1"/>
      <c r="E29" s="76">
        <v>45747</v>
      </c>
      <c r="F29" s="78" t="s">
        <v>64</v>
      </c>
      <c r="G29" s="78">
        <v>2.3326E-2</v>
      </c>
      <c r="H29" s="78">
        <v>1.6813000000000002E-2</v>
      </c>
      <c r="I29" s="78">
        <v>96.647999999999996</v>
      </c>
      <c r="J29" s="78">
        <v>20.378</v>
      </c>
      <c r="K29" s="78">
        <v>104.96</v>
      </c>
      <c r="L29" s="78">
        <v>3.7900999999999998</v>
      </c>
      <c r="M29" s="78">
        <v>21.588000000000001</v>
      </c>
      <c r="N29" s="78">
        <v>49.082999999999998</v>
      </c>
      <c r="O29" s="19"/>
    </row>
    <row r="30" spans="1:15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5" s="19" customFormat="1" ht="15.75" thickBot="1">
      <c r="A31" s="18"/>
      <c r="B31" s="18"/>
      <c r="C31" s="18"/>
      <c r="D31" s="53" t="s">
        <v>27</v>
      </c>
      <c r="E31" s="54"/>
      <c r="F31" s="55"/>
      <c r="G31" s="13">
        <f>AVERAGE(G6:G29)</f>
        <v>1.9802943750000003E-2</v>
      </c>
      <c r="H31" s="14">
        <f>AVERAGE(H6:H29)</f>
        <v>3.1525370833333323E-2</v>
      </c>
      <c r="I31" s="14">
        <f>MAX(I6:I29)</f>
        <v>190.42000000000002</v>
      </c>
      <c r="J31" s="33"/>
      <c r="K31" s="34"/>
      <c r="L31" s="18"/>
      <c r="M31" s="18"/>
      <c r="N31" s="18"/>
      <c r="O31" s="18"/>
    </row>
    <row r="32" spans="1:15" s="19" customFormat="1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4" s="19" customFormat="1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s="19" customFormat="1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4" s="19" customFormat="1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4" s="19" customFormat="1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4" s="19" customFormat="1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4" s="19" customFormat="1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4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mergeCells count="14">
    <mergeCell ref="B21:B22"/>
    <mergeCell ref="C21:C22"/>
    <mergeCell ref="E1:M1"/>
    <mergeCell ref="J4:M4"/>
    <mergeCell ref="B8:C8"/>
    <mergeCell ref="B19:B20"/>
    <mergeCell ref="C19:C20"/>
    <mergeCell ref="C38:D38"/>
    <mergeCell ref="D31:F31"/>
    <mergeCell ref="D32:F32"/>
    <mergeCell ref="B34:E34"/>
    <mergeCell ref="C35:D35"/>
    <mergeCell ref="C36:D36"/>
    <mergeCell ref="C37:D37"/>
  </mergeCells>
  <conditionalFormatting sqref="K31">
    <cfRule type="cellIs" dxfId="1" priority="1" operator="greaterThan">
      <formula>$K$32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4221-33F6-4D56-8539-01198D8D5546}">
  <dimension ref="A1:O39"/>
  <sheetViews>
    <sheetView topLeftCell="A13" zoomScale="73" zoomScaleNormal="73" workbookViewId="0">
      <selection activeCell="A32" sqref="A32:XFD38"/>
    </sheetView>
  </sheetViews>
  <sheetFormatPr baseColWidth="10" defaultRowHeight="15"/>
  <cols>
    <col min="1" max="1" width="11" style="19"/>
    <col min="2" max="2" width="16.375" style="19" customWidth="1"/>
    <col min="3" max="3" width="23.25" style="19" bestFit="1" customWidth="1"/>
    <col min="4" max="6" width="11" style="19"/>
    <col min="7" max="7" width="13.875" style="19" customWidth="1"/>
    <col min="8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45720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45720</v>
      </c>
      <c r="F6" s="77" t="s">
        <v>37</v>
      </c>
      <c r="G6" s="78" t="s">
        <v>10</v>
      </c>
      <c r="H6" s="78">
        <v>7.5706999999999997E-3</v>
      </c>
      <c r="I6" s="78">
        <v>40.518000000000001</v>
      </c>
      <c r="J6" s="78">
        <v>21.491</v>
      </c>
      <c r="K6" s="78">
        <v>236.36</v>
      </c>
      <c r="L6" s="78">
        <v>3.9992999999999999</v>
      </c>
      <c r="M6" s="78">
        <v>22.945</v>
      </c>
      <c r="N6" s="78">
        <v>12.48</v>
      </c>
    </row>
    <row r="7" spans="1:15" ht="15.75" thickBot="1">
      <c r="A7" s="18"/>
      <c r="B7" s="18"/>
      <c r="C7" s="18"/>
      <c r="D7" s="18"/>
      <c r="E7" s="76">
        <v>45720</v>
      </c>
      <c r="F7" s="77" t="s">
        <v>38</v>
      </c>
      <c r="G7" s="78" t="s">
        <v>10</v>
      </c>
      <c r="H7" s="78">
        <v>6.9381E-3</v>
      </c>
      <c r="I7" s="78">
        <v>42.528000000000006</v>
      </c>
      <c r="J7" s="78">
        <v>21.536000000000001</v>
      </c>
      <c r="K7" s="78">
        <v>234.56</v>
      </c>
      <c r="L7" s="78">
        <v>5.3699000000000003</v>
      </c>
      <c r="M7" s="78">
        <v>22.381</v>
      </c>
      <c r="N7" s="78">
        <v>14.417999999999999</v>
      </c>
    </row>
    <row r="8" spans="1:15" ht="15.75" thickBot="1">
      <c r="A8" s="18"/>
      <c r="B8" s="47" t="s">
        <v>12</v>
      </c>
      <c r="C8" s="47"/>
      <c r="D8" s="18"/>
      <c r="E8" s="76">
        <v>45720</v>
      </c>
      <c r="F8" s="77" t="s">
        <v>39</v>
      </c>
      <c r="G8" s="78" t="s">
        <v>10</v>
      </c>
      <c r="H8" s="78">
        <v>6.4863999999999998E-3</v>
      </c>
      <c r="I8" s="78">
        <v>46.75</v>
      </c>
      <c r="J8" s="78">
        <v>21.556999999999999</v>
      </c>
      <c r="K8" s="78">
        <v>235.17</v>
      </c>
      <c r="L8" s="78">
        <v>6.1131000000000002</v>
      </c>
      <c r="M8" s="78">
        <v>21.268999999999998</v>
      </c>
      <c r="N8" s="78">
        <v>18.006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45720</v>
      </c>
      <c r="F9" s="77" t="s">
        <v>40</v>
      </c>
      <c r="G9" s="78" t="s">
        <v>10</v>
      </c>
      <c r="H9" s="78">
        <v>6.5899000000000001E-3</v>
      </c>
      <c r="I9" s="78">
        <v>73.168999999999997</v>
      </c>
      <c r="J9" s="78">
        <v>21.547000000000001</v>
      </c>
      <c r="K9" s="78">
        <v>237.46</v>
      </c>
      <c r="L9" s="78">
        <v>5.5327000000000002</v>
      </c>
      <c r="M9" s="78">
        <v>20.69</v>
      </c>
      <c r="N9" s="78">
        <v>19.331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45720</v>
      </c>
      <c r="F10" s="77" t="s">
        <v>41</v>
      </c>
      <c r="G10" s="78" t="s">
        <v>10</v>
      </c>
      <c r="H10" s="78">
        <v>5.9560999999999998E-3</v>
      </c>
      <c r="I10" s="78">
        <v>39.106999999999999</v>
      </c>
      <c r="J10" s="78">
        <v>21.510999999999999</v>
      </c>
      <c r="K10" s="78">
        <v>245.48</v>
      </c>
      <c r="L10" s="78">
        <v>5.7628000000000004</v>
      </c>
      <c r="M10" s="78">
        <v>19.707000000000001</v>
      </c>
      <c r="N10" s="78">
        <v>21.446000000000002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45720</v>
      </c>
      <c r="F11" s="77" t="s">
        <v>42</v>
      </c>
      <c r="G11" s="78" t="s">
        <v>10</v>
      </c>
      <c r="H11" s="78">
        <v>5.8472999999999997E-3</v>
      </c>
      <c r="I11" s="78">
        <v>51.152000000000001</v>
      </c>
      <c r="J11" s="78">
        <v>21.548999999999999</v>
      </c>
      <c r="K11" s="78">
        <v>247.51</v>
      </c>
      <c r="L11" s="78">
        <v>5.3795000000000002</v>
      </c>
      <c r="M11" s="78">
        <v>18.922000000000001</v>
      </c>
      <c r="N11" s="78">
        <v>22.600999999999999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45720</v>
      </c>
      <c r="F12" s="77" t="s">
        <v>43</v>
      </c>
      <c r="G12" s="78" t="s">
        <v>10</v>
      </c>
      <c r="H12" s="78">
        <v>6.4758999999999997E-3</v>
      </c>
      <c r="I12" s="78">
        <v>38.508000000000003</v>
      </c>
      <c r="J12" s="78">
        <v>21.632000000000001</v>
      </c>
      <c r="K12" s="78">
        <v>253.06</v>
      </c>
      <c r="L12" s="78">
        <v>4.3777999999999997</v>
      </c>
      <c r="M12" s="78">
        <v>18.440999999999999</v>
      </c>
      <c r="N12" s="78">
        <v>23.856000000000002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45720</v>
      </c>
      <c r="F13" s="77" t="s">
        <v>44</v>
      </c>
      <c r="G13" s="78" t="s">
        <v>10</v>
      </c>
      <c r="H13" s="78">
        <v>9.5181999999999992E-3</v>
      </c>
      <c r="I13" s="78">
        <v>27.599999999999998</v>
      </c>
      <c r="J13" s="78">
        <v>21.695</v>
      </c>
      <c r="K13" s="78">
        <v>255.97</v>
      </c>
      <c r="L13" s="78">
        <v>4.5126999999999997</v>
      </c>
      <c r="M13" s="78">
        <v>17.917999999999999</v>
      </c>
      <c r="N13" s="78">
        <v>24.928999999999998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45720</v>
      </c>
      <c r="F14" s="77" t="s">
        <v>45</v>
      </c>
      <c r="G14" s="78" t="s">
        <v>10</v>
      </c>
      <c r="H14" s="78">
        <v>1.0880000000000001E-2</v>
      </c>
      <c r="I14" s="78">
        <v>26.429000000000002</v>
      </c>
      <c r="J14" s="78">
        <v>21.581</v>
      </c>
      <c r="K14" s="78">
        <v>241.44</v>
      </c>
      <c r="L14" s="78">
        <v>5.5606</v>
      </c>
      <c r="M14" s="78">
        <v>18.481999999999999</v>
      </c>
      <c r="N14" s="78">
        <v>23.292999999999999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45720</v>
      </c>
      <c r="F15" s="77" t="s">
        <v>46</v>
      </c>
      <c r="G15" s="78" t="s">
        <v>10</v>
      </c>
      <c r="H15" s="78">
        <v>9.9644999999999994E-3</v>
      </c>
      <c r="I15" s="78">
        <v>44.077999999999996</v>
      </c>
      <c r="J15" s="78">
        <v>21.443000000000001</v>
      </c>
      <c r="K15" s="78">
        <v>232.6</v>
      </c>
      <c r="L15" s="78">
        <v>6.5641999999999996</v>
      </c>
      <c r="M15" s="78">
        <v>19.513000000000002</v>
      </c>
      <c r="N15" s="78">
        <v>19.937999999999999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45720</v>
      </c>
      <c r="F16" s="77" t="s">
        <v>47</v>
      </c>
      <c r="G16" s="78" t="s">
        <v>10</v>
      </c>
      <c r="H16" s="78">
        <v>1.0045E-2</v>
      </c>
      <c r="I16" s="78">
        <v>77.963000000000008</v>
      </c>
      <c r="J16" s="78">
        <v>21.536999999999999</v>
      </c>
      <c r="K16" s="78">
        <v>237.3</v>
      </c>
      <c r="L16" s="78">
        <v>6.7244999999999999</v>
      </c>
      <c r="M16" s="78">
        <v>20.268999999999998</v>
      </c>
      <c r="N16" s="78">
        <v>15.345000000000001</v>
      </c>
    </row>
    <row r="17" spans="1:15">
      <c r="A17" s="18"/>
      <c r="B17" s="18"/>
      <c r="C17" s="18"/>
      <c r="D17" s="18"/>
      <c r="E17" s="76">
        <v>45720</v>
      </c>
      <c r="F17" s="77" t="s">
        <v>48</v>
      </c>
      <c r="G17" s="78" t="s">
        <v>10</v>
      </c>
      <c r="H17" s="78">
        <v>8.7718999999999991E-3</v>
      </c>
      <c r="I17" s="78">
        <v>170.1</v>
      </c>
      <c r="J17" s="78">
        <v>21.538</v>
      </c>
      <c r="K17" s="78">
        <v>231.48</v>
      </c>
      <c r="L17" s="78">
        <v>8.1743000000000006</v>
      </c>
      <c r="M17" s="78">
        <v>23.239000000000001</v>
      </c>
      <c r="N17" s="78">
        <v>10.195</v>
      </c>
    </row>
    <row r="18" spans="1:15" ht="15.75" thickBot="1">
      <c r="A18" s="18"/>
      <c r="B18" s="18"/>
      <c r="C18" s="18"/>
      <c r="D18" s="18"/>
      <c r="E18" s="76">
        <v>45720</v>
      </c>
      <c r="F18" s="77" t="s">
        <v>49</v>
      </c>
      <c r="G18" s="78" t="s">
        <v>10</v>
      </c>
      <c r="H18" s="78">
        <v>8.0703000000000007E-3</v>
      </c>
      <c r="I18" s="78">
        <v>349.22999999999996</v>
      </c>
      <c r="J18" s="78">
        <v>22.164000000000001</v>
      </c>
      <c r="K18" s="78">
        <v>240.95</v>
      </c>
      <c r="L18" s="78">
        <v>8.0631000000000004</v>
      </c>
      <c r="M18" s="78">
        <v>25.587</v>
      </c>
      <c r="N18" s="78">
        <v>6.1801000000000004</v>
      </c>
    </row>
    <row r="19" spans="1:15">
      <c r="A19" s="18"/>
      <c r="B19" s="48"/>
      <c r="C19" s="49" t="s">
        <v>25</v>
      </c>
      <c r="D19" s="18"/>
      <c r="E19" s="76">
        <v>45720</v>
      </c>
      <c r="F19" s="77" t="s">
        <v>50</v>
      </c>
      <c r="G19" s="78" t="s">
        <v>10</v>
      </c>
      <c r="H19" s="78">
        <v>8.8248000000000007E-3</v>
      </c>
      <c r="I19" s="78">
        <v>245.75</v>
      </c>
      <c r="J19" s="78">
        <v>23.215</v>
      </c>
      <c r="K19" s="78">
        <v>239.12</v>
      </c>
      <c r="L19" s="78">
        <v>7.6843000000000004</v>
      </c>
      <c r="M19" s="78">
        <v>26.917999999999999</v>
      </c>
      <c r="N19" s="78">
        <v>5.4489000000000001</v>
      </c>
    </row>
    <row r="20" spans="1:15" ht="15.75" thickBot="1">
      <c r="A20" s="18"/>
      <c r="B20" s="41"/>
      <c r="C20" s="50"/>
      <c r="D20" s="18"/>
      <c r="E20" s="76">
        <v>45720</v>
      </c>
      <c r="F20" s="77" t="s">
        <v>51</v>
      </c>
      <c r="G20" s="78" t="s">
        <v>10</v>
      </c>
      <c r="H20" s="78">
        <v>8.5503000000000003E-3</v>
      </c>
      <c r="I20" s="78">
        <v>223.76</v>
      </c>
      <c r="J20" s="78">
        <v>23.742999999999999</v>
      </c>
      <c r="K20" s="78">
        <v>237.07</v>
      </c>
      <c r="L20" s="78">
        <v>7.6576000000000004</v>
      </c>
      <c r="M20" s="78">
        <v>27.817</v>
      </c>
      <c r="N20" s="78">
        <v>4.8676000000000004</v>
      </c>
    </row>
    <row r="21" spans="1:15">
      <c r="A21" s="18"/>
      <c r="B21" s="38"/>
      <c r="C21" s="40" t="s">
        <v>26</v>
      </c>
      <c r="D21" s="18"/>
      <c r="E21" s="76">
        <v>45720</v>
      </c>
      <c r="F21" s="77" t="s">
        <v>52</v>
      </c>
      <c r="G21" s="78" t="s">
        <v>10</v>
      </c>
      <c r="H21" s="78">
        <v>8.3397999999999996E-3</v>
      </c>
      <c r="I21" s="78">
        <v>211.87</v>
      </c>
      <c r="J21" s="78">
        <v>24.045999999999999</v>
      </c>
      <c r="K21" s="78">
        <v>237.15</v>
      </c>
      <c r="L21" s="78">
        <v>7.4370000000000003</v>
      </c>
      <c r="M21" s="78">
        <v>28.605</v>
      </c>
      <c r="N21" s="78">
        <v>5.1688000000000001</v>
      </c>
    </row>
    <row r="22" spans="1:15" ht="15.75" thickBot="1">
      <c r="A22" s="18"/>
      <c r="B22" s="39"/>
      <c r="C22" s="41"/>
      <c r="D22" s="18"/>
      <c r="E22" s="76">
        <v>45720</v>
      </c>
      <c r="F22" s="77" t="s">
        <v>53</v>
      </c>
      <c r="G22" s="78" t="s">
        <v>10</v>
      </c>
      <c r="H22" s="78">
        <v>8.8638999999999992E-3</v>
      </c>
      <c r="I22" s="78">
        <v>145.22999999999999</v>
      </c>
      <c r="J22" s="78">
        <v>24.103999999999999</v>
      </c>
      <c r="K22" s="78">
        <v>254.86</v>
      </c>
      <c r="L22" s="78">
        <v>6.8606999999999996</v>
      </c>
      <c r="M22" s="78">
        <v>28.934000000000001</v>
      </c>
      <c r="N22" s="78">
        <v>5.1329000000000002</v>
      </c>
    </row>
    <row r="23" spans="1:15">
      <c r="A23" s="18"/>
      <c r="B23" s="18"/>
      <c r="C23" s="18"/>
      <c r="D23" s="18"/>
      <c r="E23" s="76">
        <v>45720</v>
      </c>
      <c r="F23" s="77" t="s">
        <v>54</v>
      </c>
      <c r="G23" s="78" t="s">
        <v>10</v>
      </c>
      <c r="H23" s="78">
        <v>9.1407999999999993E-3</v>
      </c>
      <c r="I23" s="78">
        <v>103.35</v>
      </c>
      <c r="J23" s="78">
        <v>24.056000000000001</v>
      </c>
      <c r="K23" s="78">
        <v>262.25</v>
      </c>
      <c r="L23" s="78">
        <v>6.0304000000000002</v>
      </c>
      <c r="M23" s="78">
        <v>29.117999999999999</v>
      </c>
      <c r="N23" s="78">
        <v>4.6515000000000004</v>
      </c>
    </row>
    <row r="24" spans="1:15">
      <c r="A24" s="18"/>
      <c r="B24" s="18"/>
      <c r="C24" s="18"/>
      <c r="D24" s="18"/>
      <c r="E24" s="76">
        <v>45720</v>
      </c>
      <c r="F24" s="77" t="s">
        <v>55</v>
      </c>
      <c r="G24" s="78" t="s">
        <v>10</v>
      </c>
      <c r="H24" s="78">
        <v>9.8542000000000005E-3</v>
      </c>
      <c r="I24" s="78">
        <v>103.37</v>
      </c>
      <c r="J24" s="78">
        <v>23.983000000000001</v>
      </c>
      <c r="K24" s="78">
        <v>256.7</v>
      </c>
      <c r="L24" s="78">
        <v>5.2586000000000004</v>
      </c>
      <c r="M24" s="78">
        <v>28.515999999999998</v>
      </c>
      <c r="N24" s="78">
        <v>5.8773999999999997</v>
      </c>
    </row>
    <row r="25" spans="1:15">
      <c r="A25" s="18"/>
      <c r="B25" s="18"/>
      <c r="C25" s="18"/>
      <c r="D25" s="18"/>
      <c r="E25" s="76">
        <v>45720</v>
      </c>
      <c r="F25" s="77" t="s">
        <v>56</v>
      </c>
      <c r="G25" s="78" t="s">
        <v>10</v>
      </c>
      <c r="H25" s="78">
        <v>1.2288E-2</v>
      </c>
      <c r="I25" s="78">
        <v>46.936999999999998</v>
      </c>
      <c r="J25" s="78">
        <v>23.856999999999999</v>
      </c>
      <c r="K25" s="78">
        <v>264.77</v>
      </c>
      <c r="L25" s="78">
        <v>4.2995000000000001</v>
      </c>
      <c r="M25" s="78">
        <v>27.541</v>
      </c>
      <c r="N25" s="78">
        <v>6.5972999999999997</v>
      </c>
    </row>
    <row r="26" spans="1:15">
      <c r="A26" s="18"/>
      <c r="B26" s="18"/>
      <c r="C26" s="18"/>
      <c r="D26" s="18"/>
      <c r="E26" s="76">
        <v>45720</v>
      </c>
      <c r="F26" s="77" t="s">
        <v>57</v>
      </c>
      <c r="G26" s="78" t="s">
        <v>10</v>
      </c>
      <c r="H26" s="78">
        <v>1.9130000000000001E-2</v>
      </c>
      <c r="I26" s="78">
        <v>44.758000000000003</v>
      </c>
      <c r="J26" s="78">
        <v>23.047000000000001</v>
      </c>
      <c r="K26" s="78">
        <v>241.7</v>
      </c>
      <c r="L26" s="78">
        <v>2.6945999999999999</v>
      </c>
      <c r="M26" s="78">
        <v>25.922000000000001</v>
      </c>
      <c r="N26" s="78">
        <v>8.6646000000000001</v>
      </c>
    </row>
    <row r="27" spans="1:15">
      <c r="A27" s="18"/>
      <c r="B27" s="18"/>
      <c r="C27" s="18"/>
      <c r="D27" s="18"/>
      <c r="E27" s="76">
        <v>45720</v>
      </c>
      <c r="F27" s="77" t="s">
        <v>58</v>
      </c>
      <c r="G27" s="78" t="s">
        <v>10</v>
      </c>
      <c r="H27" s="78">
        <v>2.8053000000000002E-2</v>
      </c>
      <c r="I27" s="78">
        <v>38.097000000000001</v>
      </c>
      <c r="J27" s="78">
        <v>22.13</v>
      </c>
      <c r="K27" s="78">
        <v>215.07</v>
      </c>
      <c r="L27" s="78">
        <v>1.9034</v>
      </c>
      <c r="M27" s="78">
        <v>24.231000000000002</v>
      </c>
      <c r="N27" s="78">
        <v>10.927</v>
      </c>
    </row>
    <row r="28" spans="1:15">
      <c r="A28" s="18"/>
      <c r="B28" s="18"/>
      <c r="C28" s="18"/>
      <c r="D28" s="18"/>
      <c r="E28" s="76">
        <v>45720</v>
      </c>
      <c r="F28" s="77" t="s">
        <v>59</v>
      </c>
      <c r="G28" s="78" t="s">
        <v>10</v>
      </c>
      <c r="H28" s="78">
        <v>2.0086E-2</v>
      </c>
      <c r="I28" s="78">
        <v>52.290999999999997</v>
      </c>
      <c r="J28" s="78">
        <v>21.628</v>
      </c>
      <c r="K28" s="78">
        <v>210.73</v>
      </c>
      <c r="L28" s="78">
        <v>1.9505999999999999</v>
      </c>
      <c r="M28" s="78">
        <v>23.529</v>
      </c>
      <c r="N28" s="78">
        <v>11.256</v>
      </c>
    </row>
    <row r="29" spans="1:15">
      <c r="A29" s="18"/>
      <c r="B29" s="18"/>
      <c r="C29" s="18"/>
      <c r="D29" s="18"/>
      <c r="E29" s="76">
        <v>45720</v>
      </c>
      <c r="F29" s="77" t="s">
        <v>64</v>
      </c>
      <c r="G29" s="78" t="s">
        <v>10</v>
      </c>
      <c r="H29" s="78">
        <v>1.6407999999999999E-2</v>
      </c>
      <c r="I29" s="78">
        <v>40.044000000000004</v>
      </c>
      <c r="J29" s="78">
        <v>21.643999999999998</v>
      </c>
      <c r="K29" s="78">
        <v>240.54</v>
      </c>
      <c r="L29" s="78">
        <v>2.3102</v>
      </c>
      <c r="M29" s="78">
        <v>22.875</v>
      </c>
      <c r="N29" s="78">
        <v>12.632999999999999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 t="e">
        <f>AVERAGE(G6:G29)</f>
        <v>#DIV/0!</v>
      </c>
      <c r="H31" s="14">
        <f>AVERAGE(H6:H29)</f>
        <v>1.0527212500000001E-2</v>
      </c>
      <c r="I31" s="14">
        <f>MAX(I6:I29)</f>
        <v>349.22999999999996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28" priority="1" operator="greaterThan">
      <formula>$K$32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FF0C8-35A0-46E4-A1D2-808BE22E6A00}">
  <dimension ref="A1:O39"/>
  <sheetViews>
    <sheetView topLeftCell="A19" zoomScale="86" workbookViewId="0">
      <selection activeCell="A32" sqref="A32:XFD38"/>
    </sheetView>
  </sheetViews>
  <sheetFormatPr baseColWidth="10" defaultColWidth="13.25" defaultRowHeight="15"/>
  <cols>
    <col min="1" max="1" width="13.25" style="19"/>
    <col min="2" max="2" width="17.375" style="19" customWidth="1"/>
    <col min="3" max="16384" width="13.25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45721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45721</v>
      </c>
      <c r="F6" s="77" t="s">
        <v>37</v>
      </c>
      <c r="G6" s="78" t="s">
        <v>10</v>
      </c>
      <c r="H6" s="78">
        <v>1.098E-2</v>
      </c>
      <c r="I6" s="78">
        <v>39.273000000000003</v>
      </c>
      <c r="J6" s="78">
        <v>21.658999999999999</v>
      </c>
      <c r="K6" s="78">
        <v>268.93</v>
      </c>
      <c r="L6" s="78">
        <v>1.6808000000000001</v>
      </c>
      <c r="M6" s="78">
        <v>22.091000000000001</v>
      </c>
      <c r="N6" s="78">
        <v>14.035</v>
      </c>
    </row>
    <row r="7" spans="1:15" ht="15.75" thickBot="1">
      <c r="A7" s="18"/>
      <c r="B7" s="18"/>
      <c r="C7" s="18"/>
      <c r="D7" s="18"/>
      <c r="E7" s="76">
        <v>45721</v>
      </c>
      <c r="F7" s="77" t="s">
        <v>38</v>
      </c>
      <c r="G7" s="78" t="s">
        <v>10</v>
      </c>
      <c r="H7" s="78">
        <v>1.5716000000000001E-2</v>
      </c>
      <c r="I7" s="78">
        <v>24.972999999999999</v>
      </c>
      <c r="J7" s="78">
        <v>21.786000000000001</v>
      </c>
      <c r="K7" s="78">
        <v>229.79</v>
      </c>
      <c r="L7" s="78">
        <v>1.4744999999999999</v>
      </c>
      <c r="M7" s="78">
        <v>20.535</v>
      </c>
      <c r="N7" s="78">
        <v>16.457000000000001</v>
      </c>
    </row>
    <row r="8" spans="1:15" ht="15.75" thickBot="1">
      <c r="A8" s="18"/>
      <c r="B8" s="47" t="s">
        <v>12</v>
      </c>
      <c r="C8" s="47"/>
      <c r="D8" s="18"/>
      <c r="E8" s="76">
        <v>45721</v>
      </c>
      <c r="F8" s="77" t="s">
        <v>39</v>
      </c>
      <c r="G8" s="78" t="s">
        <v>10</v>
      </c>
      <c r="H8" s="78">
        <v>1.4591E-2</v>
      </c>
      <c r="I8" s="78">
        <v>36.518000000000001</v>
      </c>
      <c r="J8" s="78">
        <v>21.768999999999998</v>
      </c>
      <c r="K8" s="78">
        <v>153.43</v>
      </c>
      <c r="L8" s="78">
        <v>1.5055000000000001</v>
      </c>
      <c r="M8" s="78">
        <v>20.050999999999998</v>
      </c>
      <c r="N8" s="78">
        <v>17.204999999999998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45721</v>
      </c>
      <c r="F9" s="77" t="s">
        <v>40</v>
      </c>
      <c r="G9" s="78" t="s">
        <v>10</v>
      </c>
      <c r="H9" s="78">
        <v>2.9982000000000002E-2</v>
      </c>
      <c r="I9" s="78">
        <v>32.576000000000001</v>
      </c>
      <c r="J9" s="78">
        <v>21.754999999999999</v>
      </c>
      <c r="K9" s="78">
        <v>167.96</v>
      </c>
      <c r="L9" s="78">
        <v>1.0994999999999999</v>
      </c>
      <c r="M9" s="78">
        <v>18.140999999999998</v>
      </c>
      <c r="N9" s="78">
        <v>22.478000000000002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45721</v>
      </c>
      <c r="F10" s="77" t="s">
        <v>41</v>
      </c>
      <c r="G10" s="78" t="s">
        <v>10</v>
      </c>
      <c r="H10" s="78">
        <v>2.2995999999999999E-2</v>
      </c>
      <c r="I10" s="78">
        <v>72.678000000000011</v>
      </c>
      <c r="J10" s="78">
        <v>21.782</v>
      </c>
      <c r="K10" s="78">
        <v>158.43</v>
      </c>
      <c r="L10" s="78">
        <v>1.2624</v>
      </c>
      <c r="M10" s="78">
        <v>16.443999999999999</v>
      </c>
      <c r="N10" s="78">
        <v>37.968000000000004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45721</v>
      </c>
      <c r="F11" s="77" t="s">
        <v>42</v>
      </c>
      <c r="G11" s="78" t="s">
        <v>10</v>
      </c>
      <c r="H11" s="78">
        <v>1.6362999999999999E-2</v>
      </c>
      <c r="I11" s="78">
        <v>71.77600000000001</v>
      </c>
      <c r="J11" s="78">
        <v>21.744</v>
      </c>
      <c r="K11" s="78">
        <v>159.93</v>
      </c>
      <c r="L11" s="78">
        <v>1.9043000000000001</v>
      </c>
      <c r="M11" s="78">
        <v>14.895</v>
      </c>
      <c r="N11" s="78">
        <v>57.215000000000003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45721</v>
      </c>
      <c r="F12" s="77" t="s">
        <v>43</v>
      </c>
      <c r="G12" s="78" t="s">
        <v>10</v>
      </c>
      <c r="H12" s="78">
        <v>1.5417E-2</v>
      </c>
      <c r="I12" s="78">
        <v>65.616</v>
      </c>
      <c r="J12" s="78">
        <v>21.745999999999999</v>
      </c>
      <c r="K12" s="78">
        <v>105.95</v>
      </c>
      <c r="L12" s="78">
        <v>2.2219000000000002</v>
      </c>
      <c r="M12" s="78">
        <v>13.994999999999999</v>
      </c>
      <c r="N12" s="78">
        <v>73.897999999999996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45721</v>
      </c>
      <c r="F13" s="77" t="s">
        <v>44</v>
      </c>
      <c r="G13" s="78" t="s">
        <v>10</v>
      </c>
      <c r="H13" s="78">
        <v>1.5746E-2</v>
      </c>
      <c r="I13" s="78">
        <v>85.301000000000002</v>
      </c>
      <c r="J13" s="78">
        <v>21.751999999999999</v>
      </c>
      <c r="K13" s="78">
        <v>87.66</v>
      </c>
      <c r="L13" s="78">
        <v>2.0162</v>
      </c>
      <c r="M13" s="78">
        <v>13.114000000000001</v>
      </c>
      <c r="N13" s="78">
        <v>79.751999999999995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45721</v>
      </c>
      <c r="F14" s="77" t="s">
        <v>45</v>
      </c>
      <c r="G14" s="78" t="s">
        <v>10</v>
      </c>
      <c r="H14" s="78">
        <v>2.2398999999999999E-2</v>
      </c>
      <c r="I14" s="78">
        <v>82.444000000000003</v>
      </c>
      <c r="J14" s="78">
        <v>21.713999999999999</v>
      </c>
      <c r="K14" s="78">
        <v>96.534999999999997</v>
      </c>
      <c r="L14" s="78">
        <v>2.1053999999999999</v>
      </c>
      <c r="M14" s="78">
        <v>13.436</v>
      </c>
      <c r="N14" s="78">
        <v>76.132999999999996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45721</v>
      </c>
      <c r="F15" s="77" t="s">
        <v>46</v>
      </c>
      <c r="G15" s="78" t="s">
        <v>10</v>
      </c>
      <c r="H15" s="78">
        <v>2.2766000000000002E-2</v>
      </c>
      <c r="I15" s="78">
        <v>122.06</v>
      </c>
      <c r="J15" s="78">
        <v>21.667999999999999</v>
      </c>
      <c r="K15" s="78">
        <v>85.260999999999996</v>
      </c>
      <c r="L15" s="78">
        <v>2.9647000000000001</v>
      </c>
      <c r="M15" s="78">
        <v>14.708</v>
      </c>
      <c r="N15" s="78">
        <v>71.614999999999995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45721</v>
      </c>
      <c r="F16" s="77" t="s">
        <v>47</v>
      </c>
      <c r="G16" s="78" t="s">
        <v>10</v>
      </c>
      <c r="H16" s="78">
        <v>2.1295000000000001E-2</v>
      </c>
      <c r="I16" s="78">
        <v>85.168999999999997</v>
      </c>
      <c r="J16" s="78">
        <v>21.577999999999999</v>
      </c>
      <c r="K16" s="78">
        <v>89.016000000000005</v>
      </c>
      <c r="L16" s="78">
        <v>3.1545000000000001</v>
      </c>
      <c r="M16" s="78">
        <v>16.434999999999999</v>
      </c>
      <c r="N16" s="78">
        <v>63.161999999999999</v>
      </c>
    </row>
    <row r="17" spans="1:15">
      <c r="A17" s="18"/>
      <c r="B17" s="18"/>
      <c r="C17" s="18"/>
      <c r="D17" s="18"/>
      <c r="E17" s="76">
        <v>45721</v>
      </c>
      <c r="F17" s="77" t="s">
        <v>48</v>
      </c>
      <c r="G17" s="78" t="s">
        <v>10</v>
      </c>
      <c r="H17" s="78">
        <v>2.0598999999999999E-2</v>
      </c>
      <c r="I17" s="78">
        <v>101.83</v>
      </c>
      <c r="J17" s="78">
        <v>21.512</v>
      </c>
      <c r="K17" s="78">
        <v>97.399000000000001</v>
      </c>
      <c r="L17" s="78">
        <v>3.0263</v>
      </c>
      <c r="M17" s="78">
        <v>18.295000000000002</v>
      </c>
      <c r="N17" s="78">
        <v>53.613999999999997</v>
      </c>
    </row>
    <row r="18" spans="1:15" ht="15.75" thickBot="1">
      <c r="A18" s="18"/>
      <c r="B18" s="18"/>
      <c r="C18" s="18"/>
      <c r="D18" s="18"/>
      <c r="E18" s="76">
        <v>45721</v>
      </c>
      <c r="F18" s="77" t="s">
        <v>49</v>
      </c>
      <c r="G18" s="78" t="s">
        <v>10</v>
      </c>
      <c r="H18" s="78">
        <v>2.0825E-2</v>
      </c>
      <c r="I18" s="78">
        <v>101.56</v>
      </c>
      <c r="J18" s="78">
        <v>21.771000000000001</v>
      </c>
      <c r="K18" s="78">
        <v>87.247</v>
      </c>
      <c r="L18" s="78">
        <v>2.9215</v>
      </c>
      <c r="M18" s="78">
        <v>20.143000000000001</v>
      </c>
      <c r="N18" s="78">
        <v>44.963000000000001</v>
      </c>
    </row>
    <row r="19" spans="1:15">
      <c r="A19" s="18"/>
      <c r="B19" s="48"/>
      <c r="C19" s="49" t="s">
        <v>25</v>
      </c>
      <c r="D19" s="18"/>
      <c r="E19" s="76">
        <v>45721</v>
      </c>
      <c r="F19" s="77" t="s">
        <v>50</v>
      </c>
      <c r="G19" s="78" t="s">
        <v>10</v>
      </c>
      <c r="H19" s="78">
        <v>1.8201999999999999E-2</v>
      </c>
      <c r="I19" s="78">
        <v>104.63</v>
      </c>
      <c r="J19" s="78">
        <v>22.641999999999999</v>
      </c>
      <c r="K19" s="78">
        <v>81.087000000000003</v>
      </c>
      <c r="L19" s="78">
        <v>2.7997000000000001</v>
      </c>
      <c r="M19" s="78">
        <v>22.027999999999999</v>
      </c>
      <c r="N19" s="78">
        <v>36.158000000000001</v>
      </c>
    </row>
    <row r="20" spans="1:15" ht="15.75" thickBot="1">
      <c r="A20" s="18"/>
      <c r="B20" s="41"/>
      <c r="C20" s="50"/>
      <c r="D20" s="18"/>
      <c r="E20" s="76">
        <v>45721</v>
      </c>
      <c r="F20" s="77" t="s">
        <v>51</v>
      </c>
      <c r="G20" s="78" t="s">
        <v>10</v>
      </c>
      <c r="H20" s="78">
        <v>1.7401E-2</v>
      </c>
      <c r="I20" s="78">
        <v>97.084000000000003</v>
      </c>
      <c r="J20" s="78">
        <v>23.285</v>
      </c>
      <c r="K20" s="78">
        <v>83.72</v>
      </c>
      <c r="L20" s="78">
        <v>2.7271000000000001</v>
      </c>
      <c r="M20" s="78">
        <v>23.771999999999998</v>
      </c>
      <c r="N20" s="78">
        <v>29.425999999999998</v>
      </c>
    </row>
    <row r="21" spans="1:15">
      <c r="A21" s="18"/>
      <c r="B21" s="38"/>
      <c r="C21" s="40" t="s">
        <v>26</v>
      </c>
      <c r="D21" s="18"/>
      <c r="E21" s="76">
        <v>45721</v>
      </c>
      <c r="F21" s="77" t="s">
        <v>52</v>
      </c>
      <c r="G21" s="78" t="s">
        <v>10</v>
      </c>
      <c r="H21" s="78">
        <v>1.6494000000000002E-2</v>
      </c>
      <c r="I21" s="78">
        <v>83.191000000000003</v>
      </c>
      <c r="J21" s="78">
        <v>23.388000000000002</v>
      </c>
      <c r="K21" s="78">
        <v>98.424999999999997</v>
      </c>
      <c r="L21" s="78">
        <v>2.6511999999999998</v>
      </c>
      <c r="M21" s="78">
        <v>25.425000000000001</v>
      </c>
      <c r="N21" s="78">
        <v>24.809000000000001</v>
      </c>
    </row>
    <row r="22" spans="1:15" ht="15.75" thickBot="1">
      <c r="A22" s="18"/>
      <c r="B22" s="39"/>
      <c r="C22" s="41"/>
      <c r="D22" s="18"/>
      <c r="E22" s="76">
        <v>45721</v>
      </c>
      <c r="F22" s="77" t="s">
        <v>53</v>
      </c>
      <c r="G22" s="78" t="s">
        <v>10</v>
      </c>
      <c r="H22" s="78">
        <v>1.5337999999999999E-2</v>
      </c>
      <c r="I22" s="78">
        <v>93.245999999999995</v>
      </c>
      <c r="J22" s="78">
        <v>23.396999999999998</v>
      </c>
      <c r="K22" s="78">
        <v>99.186999999999998</v>
      </c>
      <c r="L22" s="78">
        <v>3.3620000000000001</v>
      </c>
      <c r="M22" s="78">
        <v>26.224</v>
      </c>
      <c r="N22" s="78">
        <v>21.776</v>
      </c>
    </row>
    <row r="23" spans="1:15">
      <c r="A23" s="18"/>
      <c r="B23" s="18"/>
      <c r="C23" s="18"/>
      <c r="D23" s="18"/>
      <c r="E23" s="76">
        <v>45721</v>
      </c>
      <c r="F23" s="77" t="s">
        <v>54</v>
      </c>
      <c r="G23" s="78" t="s">
        <v>10</v>
      </c>
      <c r="H23" s="78">
        <v>1.4423E-2</v>
      </c>
      <c r="I23" s="78">
        <v>101.28</v>
      </c>
      <c r="J23" s="78">
        <v>23.597000000000001</v>
      </c>
      <c r="K23" s="78">
        <v>80.072000000000003</v>
      </c>
      <c r="L23" s="78">
        <v>5.2798999999999996</v>
      </c>
      <c r="M23" s="78">
        <v>24.971</v>
      </c>
      <c r="N23" s="78">
        <v>21.116</v>
      </c>
    </row>
    <row r="24" spans="1:15">
      <c r="A24" s="18"/>
      <c r="B24" s="18"/>
      <c r="C24" s="18"/>
      <c r="D24" s="18"/>
      <c r="E24" s="76">
        <v>45721</v>
      </c>
      <c r="F24" s="77" t="s">
        <v>55</v>
      </c>
      <c r="G24" s="78" t="s">
        <v>10</v>
      </c>
      <c r="H24" s="78">
        <v>1.4687E-2</v>
      </c>
      <c r="I24" s="78">
        <v>146.72999999999999</v>
      </c>
      <c r="J24" s="78">
        <v>23.614000000000001</v>
      </c>
      <c r="K24" s="78">
        <v>81.668000000000006</v>
      </c>
      <c r="L24" s="78">
        <v>5.7625000000000002</v>
      </c>
      <c r="M24" s="78">
        <v>22.969000000000001</v>
      </c>
      <c r="N24" s="78">
        <v>23.638999999999999</v>
      </c>
    </row>
    <row r="25" spans="1:15">
      <c r="A25" s="18"/>
      <c r="B25" s="18"/>
      <c r="C25" s="18"/>
      <c r="D25" s="18"/>
      <c r="E25" s="76">
        <v>45721</v>
      </c>
      <c r="F25" s="77" t="s">
        <v>56</v>
      </c>
      <c r="G25" s="78" t="s">
        <v>10</v>
      </c>
      <c r="H25" s="78">
        <v>1.559E-2</v>
      </c>
      <c r="I25" s="78">
        <v>181.25</v>
      </c>
      <c r="J25" s="78">
        <v>22.640999999999998</v>
      </c>
      <c r="K25" s="78">
        <v>89.042000000000002</v>
      </c>
      <c r="L25" s="78">
        <v>5.274</v>
      </c>
      <c r="M25" s="78">
        <v>20.199000000000002</v>
      </c>
      <c r="N25" s="78">
        <v>28.588000000000001</v>
      </c>
    </row>
    <row r="26" spans="1:15">
      <c r="A26" s="18"/>
      <c r="B26" s="18"/>
      <c r="C26" s="18"/>
      <c r="D26" s="18"/>
      <c r="E26" s="76">
        <v>45721</v>
      </c>
      <c r="F26" s="77" t="s">
        <v>57</v>
      </c>
      <c r="G26" s="78" t="s">
        <v>10</v>
      </c>
      <c r="H26" s="78">
        <v>1.549E-2</v>
      </c>
      <c r="I26" s="78">
        <v>200.23</v>
      </c>
      <c r="J26" s="78">
        <v>21.605</v>
      </c>
      <c r="K26" s="78">
        <v>93.382000000000005</v>
      </c>
      <c r="L26" s="78">
        <v>5.1250999999999998</v>
      </c>
      <c r="M26" s="78">
        <v>17.408999999999999</v>
      </c>
      <c r="N26" s="78">
        <v>36.412999999999997</v>
      </c>
    </row>
    <row r="27" spans="1:15">
      <c r="A27" s="18"/>
      <c r="B27" s="18"/>
      <c r="C27" s="18"/>
      <c r="D27" s="18"/>
      <c r="E27" s="76">
        <v>45721</v>
      </c>
      <c r="F27" s="77" t="s">
        <v>58</v>
      </c>
      <c r="G27" s="78" t="s">
        <v>10</v>
      </c>
      <c r="H27" s="78">
        <v>1.6721E-2</v>
      </c>
      <c r="I27" s="78">
        <v>158.38</v>
      </c>
      <c r="J27" s="78">
        <v>21.616</v>
      </c>
      <c r="K27" s="78">
        <v>98.652000000000001</v>
      </c>
      <c r="L27" s="78">
        <v>4.8190999999999997</v>
      </c>
      <c r="M27" s="78">
        <v>15.584</v>
      </c>
      <c r="N27" s="78">
        <v>39.944000000000003</v>
      </c>
    </row>
    <row r="28" spans="1:15">
      <c r="A28" s="18"/>
      <c r="B28" s="18"/>
      <c r="C28" s="18"/>
      <c r="D28" s="18"/>
      <c r="E28" s="76">
        <v>45721</v>
      </c>
      <c r="F28" s="77" t="s">
        <v>59</v>
      </c>
      <c r="G28" s="78" t="s">
        <v>10</v>
      </c>
      <c r="H28" s="78">
        <v>1.6008000000000001E-2</v>
      </c>
      <c r="I28" s="78">
        <v>153.6</v>
      </c>
      <c r="J28" s="78">
        <v>21.72</v>
      </c>
      <c r="K28" s="78">
        <v>86.244</v>
      </c>
      <c r="L28" s="78">
        <v>4.7377000000000002</v>
      </c>
      <c r="M28" s="78">
        <v>14.407</v>
      </c>
      <c r="N28" s="78">
        <v>41.231999999999999</v>
      </c>
    </row>
    <row r="29" spans="1:15">
      <c r="A29" s="18"/>
      <c r="B29" s="18"/>
      <c r="C29" s="18"/>
      <c r="D29" s="18"/>
      <c r="E29" s="76">
        <v>45721</v>
      </c>
      <c r="F29" s="77" t="s">
        <v>64</v>
      </c>
      <c r="G29" s="78" t="s">
        <v>10</v>
      </c>
      <c r="H29" s="78">
        <v>1.5448E-2</v>
      </c>
      <c r="I29" s="78">
        <v>128.29</v>
      </c>
      <c r="J29" s="78">
        <v>21.78</v>
      </c>
      <c r="K29" s="78">
        <v>85.352000000000004</v>
      </c>
      <c r="L29" s="78">
        <v>3.7642000000000002</v>
      </c>
      <c r="M29" s="78">
        <v>13.506</v>
      </c>
      <c r="N29" s="78">
        <v>44.381999999999998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 t="e">
        <f>AVERAGE(G6:G29)</f>
        <v>#DIV/0!</v>
      </c>
      <c r="H31" s="14">
        <f>AVERAGE(H6:H29)</f>
        <v>1.7728208333333339E-2</v>
      </c>
      <c r="I31" s="14">
        <f>MAX(I6:I29)</f>
        <v>200.23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15.7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27" priority="1" operator="greaterThan">
      <formula>$K$32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AB331-6144-49C7-8D04-743BA4E49BCF}">
  <dimension ref="A1:O39"/>
  <sheetViews>
    <sheetView topLeftCell="A12" zoomScale="77" zoomScaleNormal="77" workbookViewId="0">
      <selection activeCell="A32" sqref="A32:XFD38"/>
    </sheetView>
  </sheetViews>
  <sheetFormatPr baseColWidth="10" defaultRowHeight="15"/>
  <cols>
    <col min="1" max="2" width="11" style="19"/>
    <col min="3" max="3" width="23.25" style="19" bestFit="1" customWidth="1"/>
    <col min="4" max="7" width="11" style="19"/>
    <col min="8" max="8" width="15.5" style="19" customWidth="1"/>
    <col min="9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45722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45722</v>
      </c>
      <c r="F6" s="77" t="s">
        <v>37</v>
      </c>
      <c r="G6" s="78" t="s">
        <v>10</v>
      </c>
      <c r="H6" s="78">
        <v>1.5685000000000001E-2</v>
      </c>
      <c r="I6" s="78">
        <v>117.97</v>
      </c>
      <c r="J6" s="78">
        <v>21.856999999999999</v>
      </c>
      <c r="K6" s="78">
        <v>79.778000000000006</v>
      </c>
      <c r="L6" s="78">
        <v>3.4624999999999999</v>
      </c>
      <c r="M6" s="78">
        <v>12.85</v>
      </c>
      <c r="N6" s="78">
        <v>48.061</v>
      </c>
    </row>
    <row r="7" spans="1:15" ht="15.75" thickBot="1">
      <c r="A7" s="18"/>
      <c r="B7" s="18"/>
      <c r="C7" s="18"/>
      <c r="D7" s="18"/>
      <c r="E7" s="76">
        <v>45722</v>
      </c>
      <c r="F7" s="77" t="s">
        <v>38</v>
      </c>
      <c r="G7" s="78" t="s">
        <v>10</v>
      </c>
      <c r="H7" s="78">
        <v>1.5389E-2</v>
      </c>
      <c r="I7" s="78">
        <v>120.52</v>
      </c>
      <c r="J7" s="78">
        <v>21.873999999999999</v>
      </c>
      <c r="K7" s="78">
        <v>90.626999999999995</v>
      </c>
      <c r="L7" s="78">
        <v>2.9462999999999999</v>
      </c>
      <c r="M7" s="78">
        <v>12.875999999999999</v>
      </c>
      <c r="N7" s="78">
        <v>48.225999999999999</v>
      </c>
    </row>
    <row r="8" spans="1:15" ht="15.75" thickBot="1">
      <c r="A8" s="18"/>
      <c r="B8" s="47" t="s">
        <v>12</v>
      </c>
      <c r="C8" s="47"/>
      <c r="D8" s="18"/>
      <c r="E8" s="76">
        <v>45722</v>
      </c>
      <c r="F8" s="77" t="s">
        <v>39</v>
      </c>
      <c r="G8" s="78" t="s">
        <v>10</v>
      </c>
      <c r="H8" s="78">
        <v>1.2734000000000001E-2</v>
      </c>
      <c r="I8" s="78">
        <v>109.92</v>
      </c>
      <c r="J8" s="78">
        <v>21.849</v>
      </c>
      <c r="K8" s="78">
        <v>96.233999999999995</v>
      </c>
      <c r="L8" s="78">
        <v>2.5987</v>
      </c>
      <c r="M8" s="78">
        <v>12.522</v>
      </c>
      <c r="N8" s="78">
        <v>49.51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45722</v>
      </c>
      <c r="F9" s="77" t="s">
        <v>40</v>
      </c>
      <c r="G9" s="78" t="s">
        <v>10</v>
      </c>
      <c r="H9" s="78">
        <v>1.4848999999999999E-2</v>
      </c>
      <c r="I9" s="78">
        <v>109.39</v>
      </c>
      <c r="J9" s="78">
        <v>21.995999999999999</v>
      </c>
      <c r="K9" s="78">
        <v>85.311000000000007</v>
      </c>
      <c r="L9" s="78">
        <v>2.2738</v>
      </c>
      <c r="M9" s="78">
        <v>11.462999999999999</v>
      </c>
      <c r="N9" s="78">
        <v>52.789000000000001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45722</v>
      </c>
      <c r="F10" s="77" t="s">
        <v>41</v>
      </c>
      <c r="G10" s="78" t="s">
        <v>10</v>
      </c>
      <c r="H10" s="78">
        <v>1.5647999999999999E-2</v>
      </c>
      <c r="I10" s="78">
        <v>106.52000000000001</v>
      </c>
      <c r="J10" s="78">
        <v>21.933</v>
      </c>
      <c r="K10" s="78">
        <v>216.74</v>
      </c>
      <c r="L10" s="78">
        <v>1.3270999999999999</v>
      </c>
      <c r="M10" s="78">
        <v>11.113</v>
      </c>
      <c r="N10" s="78">
        <v>54.225000000000001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45722</v>
      </c>
      <c r="F11" s="77" t="s">
        <v>42</v>
      </c>
      <c r="G11" s="78" t="s">
        <v>10</v>
      </c>
      <c r="H11" s="78">
        <v>1.4801E-2</v>
      </c>
      <c r="I11" s="78">
        <v>114.77</v>
      </c>
      <c r="J11" s="78">
        <v>21.843</v>
      </c>
      <c r="K11" s="78">
        <v>174.6</v>
      </c>
      <c r="L11" s="78">
        <v>1.3804000000000001</v>
      </c>
      <c r="M11" s="78">
        <v>10.500999999999999</v>
      </c>
      <c r="N11" s="78">
        <v>53.915999999999997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45722</v>
      </c>
      <c r="F12" s="77" t="s">
        <v>43</v>
      </c>
      <c r="G12" s="78" t="s">
        <v>10</v>
      </c>
      <c r="H12" s="78">
        <v>1.3152E-2</v>
      </c>
      <c r="I12" s="78">
        <v>115.89</v>
      </c>
      <c r="J12" s="78">
        <v>21.920999999999999</v>
      </c>
      <c r="K12" s="78">
        <v>292.82</v>
      </c>
      <c r="L12" s="78">
        <v>1.2833000000000001</v>
      </c>
      <c r="M12" s="78">
        <v>9.8323</v>
      </c>
      <c r="N12" s="78">
        <v>55.014000000000003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45722</v>
      </c>
      <c r="F13" s="77" t="s">
        <v>44</v>
      </c>
      <c r="G13" s="78" t="s">
        <v>10</v>
      </c>
      <c r="H13" s="78">
        <v>1.2801999999999999E-2</v>
      </c>
      <c r="I13" s="78">
        <v>95.475000000000009</v>
      </c>
      <c r="J13" s="78">
        <v>21.841000000000001</v>
      </c>
      <c r="K13" s="78">
        <v>260.08999999999997</v>
      </c>
      <c r="L13" s="78">
        <v>0.69020000000000004</v>
      </c>
      <c r="M13" s="78">
        <v>9.6767000000000003</v>
      </c>
      <c r="N13" s="78">
        <v>55.981000000000002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45722</v>
      </c>
      <c r="F14" s="77" t="s">
        <v>45</v>
      </c>
      <c r="G14" s="78" t="s">
        <v>10</v>
      </c>
      <c r="H14" s="78">
        <v>1.9779999999999999E-2</v>
      </c>
      <c r="I14" s="78">
        <v>100.45</v>
      </c>
      <c r="J14" s="78">
        <v>21.949000000000002</v>
      </c>
      <c r="K14" s="78">
        <v>158.09</v>
      </c>
      <c r="L14" s="78">
        <v>1.1932</v>
      </c>
      <c r="M14" s="78">
        <v>10.417999999999999</v>
      </c>
      <c r="N14" s="78">
        <v>55.375999999999998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45722</v>
      </c>
      <c r="F15" s="77" t="s">
        <v>46</v>
      </c>
      <c r="G15" s="78" t="s">
        <v>10</v>
      </c>
      <c r="H15" s="78">
        <v>2.6103999999999999E-2</v>
      </c>
      <c r="I15" s="78">
        <v>164.88</v>
      </c>
      <c r="J15" s="78">
        <v>21.562999999999999</v>
      </c>
      <c r="K15" s="78">
        <v>126.58</v>
      </c>
      <c r="L15" s="78">
        <v>1.2750999999999999</v>
      </c>
      <c r="M15" s="78">
        <v>13.125999999999999</v>
      </c>
      <c r="N15" s="78">
        <v>46.825000000000003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45722</v>
      </c>
      <c r="F16" s="77" t="s">
        <v>47</v>
      </c>
      <c r="G16" s="78" t="s">
        <v>10</v>
      </c>
      <c r="H16" s="78">
        <v>3.4514000000000003E-2</v>
      </c>
      <c r="I16" s="78">
        <v>179.98</v>
      </c>
      <c r="J16" s="78">
        <v>21.443999999999999</v>
      </c>
      <c r="K16" s="78">
        <v>112.31</v>
      </c>
      <c r="L16" s="78">
        <v>1.5489999999999999</v>
      </c>
      <c r="M16" s="78">
        <v>14.996</v>
      </c>
      <c r="N16" s="78">
        <v>42.274999999999999</v>
      </c>
    </row>
    <row r="17" spans="1:15">
      <c r="A17" s="18"/>
      <c r="B17" s="18"/>
      <c r="C17" s="18"/>
      <c r="D17" s="18"/>
      <c r="E17" s="76">
        <v>45722</v>
      </c>
      <c r="F17" s="77" t="s">
        <v>48</v>
      </c>
      <c r="G17" s="78" t="s">
        <v>10</v>
      </c>
      <c r="H17" s="78">
        <v>3.4187000000000002E-2</v>
      </c>
      <c r="I17" s="78">
        <v>192.32</v>
      </c>
      <c r="J17" s="78">
        <v>21.501999999999999</v>
      </c>
      <c r="K17" s="78">
        <v>100.53</v>
      </c>
      <c r="L17" s="78">
        <v>1.4633</v>
      </c>
      <c r="M17" s="78">
        <v>18.359000000000002</v>
      </c>
      <c r="N17" s="78">
        <v>34.280999999999999</v>
      </c>
    </row>
    <row r="18" spans="1:15" ht="15.75" thickBot="1">
      <c r="A18" s="18"/>
      <c r="B18" s="18"/>
      <c r="C18" s="18"/>
      <c r="D18" s="18"/>
      <c r="E18" s="76">
        <v>45722</v>
      </c>
      <c r="F18" s="77" t="s">
        <v>49</v>
      </c>
      <c r="G18" s="78" t="s">
        <v>10</v>
      </c>
      <c r="H18" s="78">
        <v>3.4582000000000002E-2</v>
      </c>
      <c r="I18" s="78">
        <v>151.94</v>
      </c>
      <c r="J18" s="78">
        <v>21.757000000000001</v>
      </c>
      <c r="K18" s="78">
        <v>101.67</v>
      </c>
      <c r="L18" s="78">
        <v>2.1145</v>
      </c>
      <c r="M18" s="78">
        <v>21.113</v>
      </c>
      <c r="N18" s="78">
        <v>28.524999999999999</v>
      </c>
    </row>
    <row r="19" spans="1:15">
      <c r="A19" s="18"/>
      <c r="B19" s="48"/>
      <c r="C19" s="49" t="s">
        <v>25</v>
      </c>
      <c r="D19" s="18"/>
      <c r="E19" s="76">
        <v>45722</v>
      </c>
      <c r="F19" s="77" t="s">
        <v>50</v>
      </c>
      <c r="G19" s="78" t="s">
        <v>10</v>
      </c>
      <c r="H19" s="78">
        <v>2.9298999999999999E-2</v>
      </c>
      <c r="I19" s="78">
        <v>151.98999999999998</v>
      </c>
      <c r="J19" s="78">
        <v>22.757000000000001</v>
      </c>
      <c r="K19" s="78">
        <v>91.623999999999995</v>
      </c>
      <c r="L19" s="78">
        <v>2.6657000000000002</v>
      </c>
      <c r="M19" s="78">
        <v>24.116</v>
      </c>
      <c r="N19" s="78">
        <v>22.405000000000001</v>
      </c>
    </row>
    <row r="20" spans="1:15" ht="15.75" thickBot="1">
      <c r="A20" s="18"/>
      <c r="B20" s="41"/>
      <c r="C20" s="50"/>
      <c r="D20" s="18"/>
      <c r="E20" s="76">
        <v>45722</v>
      </c>
      <c r="F20" s="77" t="s">
        <v>51</v>
      </c>
      <c r="G20" s="78" t="s">
        <v>10</v>
      </c>
      <c r="H20" s="78">
        <v>1.6714E-2</v>
      </c>
      <c r="I20" s="78">
        <v>135.41</v>
      </c>
      <c r="J20" s="78">
        <v>23.550999999999998</v>
      </c>
      <c r="K20" s="78">
        <v>220.72</v>
      </c>
      <c r="L20" s="78">
        <v>4.6955999999999998</v>
      </c>
      <c r="M20" s="78">
        <v>27.606000000000002</v>
      </c>
      <c r="N20" s="78">
        <v>9.6951999999999998</v>
      </c>
    </row>
    <row r="21" spans="1:15">
      <c r="A21" s="18"/>
      <c r="B21" s="38"/>
      <c r="C21" s="40" t="s">
        <v>26</v>
      </c>
      <c r="D21" s="18"/>
      <c r="E21" s="76">
        <v>45722</v>
      </c>
      <c r="F21" s="77" t="s">
        <v>52</v>
      </c>
      <c r="G21" s="78" t="s">
        <v>10</v>
      </c>
      <c r="H21" s="78">
        <v>1.1556E-2</v>
      </c>
      <c r="I21" s="78">
        <v>107.96</v>
      </c>
      <c r="J21" s="78">
        <v>23.809000000000001</v>
      </c>
      <c r="K21" s="78">
        <v>231.91</v>
      </c>
      <c r="L21" s="78">
        <v>5.2145000000000001</v>
      </c>
      <c r="M21" s="78">
        <v>28.687000000000001</v>
      </c>
      <c r="N21" s="78">
        <v>6.8795000000000002</v>
      </c>
    </row>
    <row r="22" spans="1:15" ht="15.75" thickBot="1">
      <c r="A22" s="18"/>
      <c r="B22" s="39"/>
      <c r="C22" s="41"/>
      <c r="D22" s="18"/>
      <c r="E22" s="76">
        <v>45722</v>
      </c>
      <c r="F22" s="77" t="s">
        <v>53</v>
      </c>
      <c r="G22" s="78" t="s">
        <v>10</v>
      </c>
      <c r="H22" s="78">
        <v>1.0751999999999999E-2</v>
      </c>
      <c r="I22" s="78">
        <v>70.430000000000007</v>
      </c>
      <c r="J22" s="78">
        <v>23.914999999999999</v>
      </c>
      <c r="K22" s="78">
        <v>230.16</v>
      </c>
      <c r="L22" s="78">
        <v>5.1489000000000003</v>
      </c>
      <c r="M22" s="78">
        <v>29.103999999999999</v>
      </c>
      <c r="N22" s="78">
        <v>4.7793000000000001</v>
      </c>
    </row>
    <row r="23" spans="1:15">
      <c r="A23" s="18"/>
      <c r="B23" s="18"/>
      <c r="C23" s="18"/>
      <c r="D23" s="18"/>
      <c r="E23" s="76">
        <v>45722</v>
      </c>
      <c r="F23" s="77" t="s">
        <v>54</v>
      </c>
      <c r="G23" s="78" t="s">
        <v>10</v>
      </c>
      <c r="H23" s="78">
        <v>1.0168E-2</v>
      </c>
      <c r="I23" s="78">
        <v>66.692000000000007</v>
      </c>
      <c r="J23" s="78">
        <v>23.93</v>
      </c>
      <c r="K23" s="78">
        <v>235.86</v>
      </c>
      <c r="L23" s="78">
        <v>5.1632999999999996</v>
      </c>
      <c r="M23" s="78">
        <v>29.251000000000001</v>
      </c>
      <c r="N23" s="78">
        <v>3.9039999999999999</v>
      </c>
    </row>
    <row r="24" spans="1:15">
      <c r="A24" s="18"/>
      <c r="B24" s="18"/>
      <c r="C24" s="18"/>
      <c r="D24" s="18"/>
      <c r="E24" s="76">
        <v>45722</v>
      </c>
      <c r="F24" s="77" t="s">
        <v>55</v>
      </c>
      <c r="G24" s="78" t="s">
        <v>10</v>
      </c>
      <c r="H24" s="78">
        <v>1.0827E-2</v>
      </c>
      <c r="I24" s="78">
        <v>62.830999999999996</v>
      </c>
      <c r="J24" s="78">
        <v>23.937999999999999</v>
      </c>
      <c r="K24" s="78">
        <v>233.1</v>
      </c>
      <c r="L24" s="78">
        <v>5.0557999999999996</v>
      </c>
      <c r="M24" s="78">
        <v>28.689</v>
      </c>
      <c r="N24" s="78">
        <v>4.7995000000000001</v>
      </c>
    </row>
    <row r="25" spans="1:15">
      <c r="A25" s="18"/>
      <c r="B25" s="18"/>
      <c r="C25" s="18"/>
      <c r="D25" s="18"/>
      <c r="E25" s="76">
        <v>45722</v>
      </c>
      <c r="F25" s="77" t="s">
        <v>56</v>
      </c>
      <c r="G25" s="78" t="s">
        <v>10</v>
      </c>
      <c r="H25" s="78">
        <v>1.1722E-2</v>
      </c>
      <c r="I25" s="78">
        <v>62.617999999999995</v>
      </c>
      <c r="J25" s="78">
        <v>23.710999999999999</v>
      </c>
      <c r="K25" s="78">
        <v>236.03</v>
      </c>
      <c r="L25" s="78">
        <v>4.6252000000000004</v>
      </c>
      <c r="M25" s="78">
        <v>27.408999999999999</v>
      </c>
      <c r="N25" s="78">
        <v>6.4897999999999998</v>
      </c>
    </row>
    <row r="26" spans="1:15">
      <c r="A26" s="18"/>
      <c r="B26" s="18"/>
      <c r="C26" s="18"/>
      <c r="D26" s="18"/>
      <c r="E26" s="76">
        <v>45722</v>
      </c>
      <c r="F26" s="77" t="s">
        <v>57</v>
      </c>
      <c r="G26" s="78" t="s">
        <v>10</v>
      </c>
      <c r="H26" s="78">
        <v>1.4243E-2</v>
      </c>
      <c r="I26" s="78">
        <v>60.244</v>
      </c>
      <c r="J26" s="78">
        <v>22.866</v>
      </c>
      <c r="K26" s="78">
        <v>240.13</v>
      </c>
      <c r="L26" s="78">
        <v>3.8919000000000001</v>
      </c>
      <c r="M26" s="78">
        <v>25.943000000000001</v>
      </c>
      <c r="N26" s="78">
        <v>6.5355999999999996</v>
      </c>
    </row>
    <row r="27" spans="1:15">
      <c r="A27" s="18"/>
      <c r="B27" s="18"/>
      <c r="C27" s="18"/>
      <c r="D27" s="18"/>
      <c r="E27" s="76">
        <v>45722</v>
      </c>
      <c r="F27" s="77" t="s">
        <v>58</v>
      </c>
      <c r="G27" s="78" t="s">
        <v>10</v>
      </c>
      <c r="H27" s="78">
        <v>1.49E-2</v>
      </c>
      <c r="I27" s="78">
        <v>46.996000000000002</v>
      </c>
      <c r="J27" s="78">
        <v>21.875</v>
      </c>
      <c r="K27" s="78">
        <v>238.91</v>
      </c>
      <c r="L27" s="78">
        <v>4.1371000000000002</v>
      </c>
      <c r="M27" s="78">
        <v>24.562000000000001</v>
      </c>
      <c r="N27" s="78">
        <v>6.4531000000000001</v>
      </c>
    </row>
    <row r="28" spans="1:15">
      <c r="A28" s="18"/>
      <c r="B28" s="18"/>
      <c r="C28" s="18"/>
      <c r="D28" s="18"/>
      <c r="E28" s="76">
        <v>45722</v>
      </c>
      <c r="F28" s="77" t="s">
        <v>59</v>
      </c>
      <c r="G28" s="78" t="s">
        <v>10</v>
      </c>
      <c r="H28" s="78">
        <v>1.0319E-2</v>
      </c>
      <c r="I28" s="78">
        <v>46.353999999999999</v>
      </c>
      <c r="J28" s="78">
        <v>21.556999999999999</v>
      </c>
      <c r="K28" s="78">
        <v>242.34</v>
      </c>
      <c r="L28" s="78">
        <v>4.5670000000000002</v>
      </c>
      <c r="M28" s="78">
        <v>23.646999999999998</v>
      </c>
      <c r="N28" s="78">
        <v>6.5404</v>
      </c>
    </row>
    <row r="29" spans="1:15">
      <c r="A29" s="18"/>
      <c r="B29" s="18"/>
      <c r="C29" s="18"/>
      <c r="D29" s="18"/>
      <c r="E29" s="76">
        <v>45722</v>
      </c>
      <c r="F29" s="77" t="s">
        <v>64</v>
      </c>
      <c r="G29" s="78" t="s">
        <v>10</v>
      </c>
      <c r="H29" s="78">
        <v>9.7116000000000008E-3</v>
      </c>
      <c r="I29" s="78">
        <v>45.62</v>
      </c>
      <c r="J29" s="78">
        <v>21.52</v>
      </c>
      <c r="K29" s="78">
        <v>255.32</v>
      </c>
      <c r="L29" s="78">
        <v>3.5602999999999998</v>
      </c>
      <c r="M29" s="78">
        <v>22.347999999999999</v>
      </c>
      <c r="N29" s="78">
        <v>8.0207999999999995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 t="e">
        <f>AVERAGE(G6:G29)</f>
        <v>#DIV/0!</v>
      </c>
      <c r="H31" s="14">
        <f>AVERAGE(H6:H29)</f>
        <v>1.7268275000000003E-2</v>
      </c>
      <c r="I31" s="14">
        <f>MAX(I6:I29)</f>
        <v>192.32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26" priority="1" operator="greaterThan">
      <formula>$K$32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1FFD4-61F7-4E89-82DB-A61A57CCE51F}">
  <dimension ref="A1:O39"/>
  <sheetViews>
    <sheetView topLeftCell="A7" zoomScale="59" zoomScaleNormal="59" workbookViewId="0">
      <selection activeCell="A32" sqref="A32:XFD38"/>
    </sheetView>
  </sheetViews>
  <sheetFormatPr baseColWidth="10" defaultRowHeight="15"/>
  <cols>
    <col min="1" max="2" width="11" style="19"/>
    <col min="3" max="3" width="23.25" style="19" bestFit="1" customWidth="1"/>
    <col min="4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45723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45723</v>
      </c>
      <c r="F6" s="77" t="s">
        <v>37</v>
      </c>
      <c r="G6" s="78" t="s">
        <v>10</v>
      </c>
      <c r="H6" s="78">
        <v>9.0664999999999999E-3</v>
      </c>
      <c r="I6" s="78">
        <v>41.617000000000004</v>
      </c>
      <c r="J6" s="78">
        <v>21.640999999999998</v>
      </c>
      <c r="K6" s="78">
        <v>251.34</v>
      </c>
      <c r="L6" s="78">
        <v>2.5528</v>
      </c>
      <c r="M6" s="78">
        <v>21.158999999999999</v>
      </c>
      <c r="N6" s="78">
        <v>9.9140999999999995</v>
      </c>
    </row>
    <row r="7" spans="1:15" ht="15.75" thickBot="1">
      <c r="A7" s="18"/>
      <c r="B7" s="18"/>
      <c r="C7" s="18"/>
      <c r="D7" s="18"/>
      <c r="E7" s="76">
        <v>45723</v>
      </c>
      <c r="F7" s="77" t="s">
        <v>38</v>
      </c>
      <c r="G7" s="78" t="s">
        <v>10</v>
      </c>
      <c r="H7" s="78">
        <v>6.8903999999999997E-3</v>
      </c>
      <c r="I7" s="78">
        <v>34.826000000000001</v>
      </c>
      <c r="J7" s="78">
        <v>21.666</v>
      </c>
      <c r="K7" s="78">
        <v>245.52</v>
      </c>
      <c r="L7" s="78">
        <v>4.0454999999999997</v>
      </c>
      <c r="M7" s="78">
        <v>20.463000000000001</v>
      </c>
      <c r="N7" s="78">
        <v>11.031000000000001</v>
      </c>
    </row>
    <row r="8" spans="1:15" ht="15.75" thickBot="1">
      <c r="A8" s="18"/>
      <c r="B8" s="47" t="s">
        <v>12</v>
      </c>
      <c r="C8" s="47"/>
      <c r="D8" s="18"/>
      <c r="E8" s="76">
        <v>45723</v>
      </c>
      <c r="F8" s="77" t="s">
        <v>39</v>
      </c>
      <c r="G8" s="78" t="s">
        <v>10</v>
      </c>
      <c r="H8" s="78">
        <v>6.7964999999999996E-3</v>
      </c>
      <c r="I8" s="78">
        <v>30.254000000000001</v>
      </c>
      <c r="J8" s="78">
        <v>21.725999999999999</v>
      </c>
      <c r="K8" s="78">
        <v>284.57</v>
      </c>
      <c r="L8" s="78">
        <v>2.5661</v>
      </c>
      <c r="M8" s="78">
        <v>19.648</v>
      </c>
      <c r="N8" s="78">
        <v>12.627000000000001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45723</v>
      </c>
      <c r="F9" s="77" t="s">
        <v>40</v>
      </c>
      <c r="G9" s="78" t="s">
        <v>10</v>
      </c>
      <c r="H9" s="78">
        <v>7.0106999999999999E-3</v>
      </c>
      <c r="I9" s="78">
        <v>26.157</v>
      </c>
      <c r="J9" s="78">
        <v>21.741</v>
      </c>
      <c r="K9" s="78">
        <v>230.74</v>
      </c>
      <c r="L9" s="78">
        <v>2.2383999999999999</v>
      </c>
      <c r="M9" s="78">
        <v>19.37</v>
      </c>
      <c r="N9" s="78">
        <v>14.708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45723</v>
      </c>
      <c r="F10" s="77" t="s">
        <v>41</v>
      </c>
      <c r="G10" s="78" t="s">
        <v>10</v>
      </c>
      <c r="H10" s="78">
        <v>6.7133000000000002E-3</v>
      </c>
      <c r="I10" s="78">
        <v>26.658000000000001</v>
      </c>
      <c r="J10" s="78">
        <v>21.754999999999999</v>
      </c>
      <c r="K10" s="78">
        <v>190.43</v>
      </c>
      <c r="L10" s="78">
        <v>2.1564000000000001</v>
      </c>
      <c r="M10" s="78">
        <v>19.245000000000001</v>
      </c>
      <c r="N10" s="78">
        <v>16.451000000000001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45723</v>
      </c>
      <c r="F11" s="77" t="s">
        <v>42</v>
      </c>
      <c r="G11" s="78" t="s">
        <v>10</v>
      </c>
      <c r="H11" s="78">
        <v>8.6986000000000008E-3</v>
      </c>
      <c r="I11" s="78">
        <v>26.498000000000001</v>
      </c>
      <c r="J11" s="78">
        <v>21.81</v>
      </c>
      <c r="K11" s="78">
        <v>215.73</v>
      </c>
      <c r="L11" s="78">
        <v>2.2816999999999998</v>
      </c>
      <c r="M11" s="78">
        <v>17.638000000000002</v>
      </c>
      <c r="N11" s="78">
        <v>18.105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45723</v>
      </c>
      <c r="F12" s="77" t="s">
        <v>43</v>
      </c>
      <c r="G12" s="78" t="s">
        <v>10</v>
      </c>
      <c r="H12" s="78">
        <v>8.8874000000000002E-3</v>
      </c>
      <c r="I12" s="78">
        <v>29.974</v>
      </c>
      <c r="J12" s="78">
        <v>21.759</v>
      </c>
      <c r="K12" s="78">
        <v>314.56</v>
      </c>
      <c r="L12" s="78">
        <v>2.9062999999999999</v>
      </c>
      <c r="M12" s="78">
        <v>16.991</v>
      </c>
      <c r="N12" s="78">
        <v>20.276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45723</v>
      </c>
      <c r="F13" s="77" t="s">
        <v>44</v>
      </c>
      <c r="G13" s="78" t="s">
        <v>10</v>
      </c>
      <c r="H13" s="78">
        <v>1.0977000000000001E-2</v>
      </c>
      <c r="I13" s="78">
        <v>26.932000000000002</v>
      </c>
      <c r="J13" s="78">
        <v>21.739000000000001</v>
      </c>
      <c r="K13" s="78">
        <v>205.16</v>
      </c>
      <c r="L13" s="78">
        <v>1.9738</v>
      </c>
      <c r="M13" s="78">
        <v>16.442</v>
      </c>
      <c r="N13" s="78">
        <v>22.027000000000001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45723</v>
      </c>
      <c r="F14" s="77" t="s">
        <v>45</v>
      </c>
      <c r="G14" s="78" t="s">
        <v>10</v>
      </c>
      <c r="H14" s="78">
        <v>1.8291999999999999E-2</v>
      </c>
      <c r="I14" s="78">
        <v>38.517999999999994</v>
      </c>
      <c r="J14" s="78">
        <v>21.800999999999998</v>
      </c>
      <c r="K14" s="78">
        <v>176.2</v>
      </c>
      <c r="L14" s="78">
        <v>1.9017999999999999</v>
      </c>
      <c r="M14" s="78">
        <v>16.533999999999999</v>
      </c>
      <c r="N14" s="78">
        <v>23.34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45723</v>
      </c>
      <c r="F15" s="77" t="s">
        <v>46</v>
      </c>
      <c r="G15" s="78" t="s">
        <v>10</v>
      </c>
      <c r="H15" s="78">
        <v>1.8665000000000001E-2</v>
      </c>
      <c r="I15" s="78">
        <v>55.599999999999994</v>
      </c>
      <c r="J15" s="78">
        <v>21.643999999999998</v>
      </c>
      <c r="K15" s="78">
        <v>293.43</v>
      </c>
      <c r="L15" s="78">
        <v>1.9518</v>
      </c>
      <c r="M15" s="78">
        <v>18.401</v>
      </c>
      <c r="N15" s="78">
        <v>20.766999999999999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45723</v>
      </c>
      <c r="F16" s="77" t="s">
        <v>47</v>
      </c>
      <c r="G16" s="78" t="s">
        <v>10</v>
      </c>
      <c r="H16" s="78">
        <v>1.2264000000000001E-2</v>
      </c>
      <c r="I16" s="78">
        <v>30.864000000000001</v>
      </c>
      <c r="J16" s="78">
        <v>21.544</v>
      </c>
      <c r="K16" s="78">
        <v>252.15</v>
      </c>
      <c r="L16" s="78">
        <v>2.9731000000000001</v>
      </c>
      <c r="M16" s="78">
        <v>21.184000000000001</v>
      </c>
      <c r="N16" s="78">
        <v>14.845000000000001</v>
      </c>
    </row>
    <row r="17" spans="1:15">
      <c r="A17" s="18"/>
      <c r="B17" s="18"/>
      <c r="C17" s="18"/>
      <c r="D17" s="18"/>
      <c r="E17" s="76">
        <v>45723</v>
      </c>
      <c r="F17" s="77" t="s">
        <v>48</v>
      </c>
      <c r="G17" s="78" t="s">
        <v>10</v>
      </c>
      <c r="H17" s="78">
        <v>9.2545000000000006E-3</v>
      </c>
      <c r="I17" s="78">
        <v>35.153999999999996</v>
      </c>
      <c r="J17" s="78">
        <v>21.600999999999999</v>
      </c>
      <c r="K17" s="78">
        <v>247.9</v>
      </c>
      <c r="L17" s="78">
        <v>4.4085999999999999</v>
      </c>
      <c r="M17" s="78">
        <v>22.741</v>
      </c>
      <c r="N17" s="78">
        <v>13.119</v>
      </c>
    </row>
    <row r="18" spans="1:15" ht="15.75" thickBot="1">
      <c r="A18" s="18"/>
      <c r="B18" s="18"/>
      <c r="C18" s="18"/>
      <c r="D18" s="18"/>
      <c r="E18" s="76">
        <v>45723</v>
      </c>
      <c r="F18" s="77" t="s">
        <v>49</v>
      </c>
      <c r="G18" s="78" t="s">
        <v>10</v>
      </c>
      <c r="H18" s="78">
        <v>9.1906000000000002E-3</v>
      </c>
      <c r="I18" s="78">
        <v>39.167000000000002</v>
      </c>
      <c r="J18" s="78">
        <v>22.273</v>
      </c>
      <c r="K18" s="78">
        <v>240.46</v>
      </c>
      <c r="L18" s="78">
        <v>5.2506000000000004</v>
      </c>
      <c r="M18" s="78">
        <v>24.318999999999999</v>
      </c>
      <c r="N18" s="78">
        <v>11.222</v>
      </c>
    </row>
    <row r="19" spans="1:15">
      <c r="A19" s="18"/>
      <c r="B19" s="48"/>
      <c r="C19" s="49" t="s">
        <v>25</v>
      </c>
      <c r="D19" s="18"/>
      <c r="E19" s="76">
        <v>45723</v>
      </c>
      <c r="F19" s="77" t="s">
        <v>50</v>
      </c>
      <c r="G19" s="78" t="s">
        <v>10</v>
      </c>
      <c r="H19" s="78">
        <v>8.9151000000000005E-3</v>
      </c>
      <c r="I19" s="78">
        <v>55.442</v>
      </c>
      <c r="J19" s="78">
        <v>23.187000000000001</v>
      </c>
      <c r="K19" s="78">
        <v>242.23</v>
      </c>
      <c r="L19" s="78">
        <v>5.6235999999999997</v>
      </c>
      <c r="M19" s="78">
        <v>25.887</v>
      </c>
      <c r="N19" s="78">
        <v>8.3861000000000008</v>
      </c>
    </row>
    <row r="20" spans="1:15" ht="15.75" thickBot="1">
      <c r="A20" s="18"/>
      <c r="B20" s="41"/>
      <c r="C20" s="50"/>
      <c r="D20" s="18"/>
      <c r="E20" s="76">
        <v>45723</v>
      </c>
      <c r="F20" s="77" t="s">
        <v>51</v>
      </c>
      <c r="G20" s="78" t="s">
        <v>10</v>
      </c>
      <c r="H20" s="78">
        <v>1.0330000000000001E-2</v>
      </c>
      <c r="I20" s="78">
        <v>88.548000000000002</v>
      </c>
      <c r="J20" s="78">
        <v>23.725000000000001</v>
      </c>
      <c r="K20" s="78">
        <v>251.78</v>
      </c>
      <c r="L20" s="78">
        <v>5.9916999999999998</v>
      </c>
      <c r="M20" s="78">
        <v>26.518000000000001</v>
      </c>
      <c r="N20" s="78">
        <v>8.1745000000000001</v>
      </c>
    </row>
    <row r="21" spans="1:15">
      <c r="A21" s="18"/>
      <c r="B21" s="38"/>
      <c r="C21" s="40" t="s">
        <v>26</v>
      </c>
      <c r="D21" s="18"/>
      <c r="E21" s="76">
        <v>45723</v>
      </c>
      <c r="F21" s="77" t="s">
        <v>52</v>
      </c>
      <c r="G21" s="78" t="s">
        <v>10</v>
      </c>
      <c r="H21" s="78">
        <v>1.0185E-2</v>
      </c>
      <c r="I21" s="78">
        <v>58.728000000000002</v>
      </c>
      <c r="J21" s="78">
        <v>24.050999999999998</v>
      </c>
      <c r="K21" s="78">
        <v>251.6</v>
      </c>
      <c r="L21" s="78">
        <v>5.6336000000000004</v>
      </c>
      <c r="M21" s="78">
        <v>26.994</v>
      </c>
      <c r="N21" s="78">
        <v>7.7732000000000001</v>
      </c>
    </row>
    <row r="22" spans="1:15" ht="15.75" thickBot="1">
      <c r="A22" s="18"/>
      <c r="B22" s="39"/>
      <c r="C22" s="41"/>
      <c r="D22" s="18"/>
      <c r="E22" s="76">
        <v>45723</v>
      </c>
      <c r="F22" s="77" t="s">
        <v>53</v>
      </c>
      <c r="G22" s="78" t="s">
        <v>10</v>
      </c>
      <c r="H22" s="78">
        <v>1.1329000000000001E-2</v>
      </c>
      <c r="I22" s="78">
        <v>1.4342999999999999</v>
      </c>
      <c r="J22" s="78">
        <v>30.01</v>
      </c>
      <c r="K22" s="78">
        <v>248.41</v>
      </c>
      <c r="L22" s="78">
        <v>5.6302000000000003</v>
      </c>
      <c r="M22" s="78">
        <v>26.969000000000001</v>
      </c>
      <c r="N22" s="78">
        <v>7.2247000000000003</v>
      </c>
    </row>
    <row r="23" spans="1:15">
      <c r="A23" s="18"/>
      <c r="B23" s="18"/>
      <c r="C23" s="18"/>
      <c r="D23" s="18"/>
      <c r="E23" s="76">
        <v>45723</v>
      </c>
      <c r="F23" s="77" t="s">
        <v>54</v>
      </c>
      <c r="G23" s="78" t="s">
        <v>10</v>
      </c>
      <c r="H23" s="78">
        <v>1.1417999999999999E-2</v>
      </c>
      <c r="I23" s="78">
        <v>81.352999999999994</v>
      </c>
      <c r="J23" s="78">
        <v>35.052</v>
      </c>
      <c r="K23" s="78">
        <v>235.61</v>
      </c>
      <c r="L23" s="78">
        <v>4.7926000000000002</v>
      </c>
      <c r="M23" s="78">
        <v>26.834</v>
      </c>
      <c r="N23" s="78">
        <v>7.6303000000000001</v>
      </c>
    </row>
    <row r="24" spans="1:15">
      <c r="A24" s="18"/>
      <c r="B24" s="18"/>
      <c r="C24" s="18"/>
      <c r="D24" s="18"/>
      <c r="E24" s="76">
        <v>45723</v>
      </c>
      <c r="F24" s="77" t="s">
        <v>55</v>
      </c>
      <c r="G24" s="78" t="s">
        <v>10</v>
      </c>
      <c r="H24" s="78">
        <v>1.1043000000000001E-2</v>
      </c>
      <c r="I24" s="78">
        <v>77.35799999999999</v>
      </c>
      <c r="J24" s="78">
        <v>37.005000000000003</v>
      </c>
      <c r="K24" s="78">
        <v>230.45</v>
      </c>
      <c r="L24" s="78">
        <v>5.8674999999999997</v>
      </c>
      <c r="M24" s="78">
        <v>26.178999999999998</v>
      </c>
      <c r="N24" s="78">
        <v>7.3196000000000003</v>
      </c>
    </row>
    <row r="25" spans="1:15">
      <c r="A25" s="18"/>
      <c r="B25" s="18"/>
      <c r="C25" s="18"/>
      <c r="D25" s="18"/>
      <c r="E25" s="76">
        <v>45723</v>
      </c>
      <c r="F25" s="77" t="s">
        <v>56</v>
      </c>
      <c r="G25" s="78" t="s">
        <v>10</v>
      </c>
      <c r="H25" s="78">
        <v>1.248E-2</v>
      </c>
      <c r="I25" s="78">
        <v>73.378</v>
      </c>
      <c r="J25" s="78">
        <v>37.935000000000002</v>
      </c>
      <c r="K25" s="78">
        <v>236.26</v>
      </c>
      <c r="L25" s="78">
        <v>5.3331999999999997</v>
      </c>
      <c r="M25" s="78">
        <v>25.521999999999998</v>
      </c>
      <c r="N25" s="78">
        <v>6.9364999999999997</v>
      </c>
    </row>
    <row r="26" spans="1:15">
      <c r="A26" s="18"/>
      <c r="B26" s="18"/>
      <c r="C26" s="18"/>
      <c r="D26" s="18"/>
      <c r="E26" s="76">
        <v>45723</v>
      </c>
      <c r="F26" s="77" t="s">
        <v>57</v>
      </c>
      <c r="G26" s="78" t="s">
        <v>10</v>
      </c>
      <c r="H26" s="78">
        <v>1.2548999999999999E-2</v>
      </c>
      <c r="I26" s="78">
        <v>72.917999999999992</v>
      </c>
      <c r="J26" s="78">
        <v>38.061</v>
      </c>
      <c r="K26" s="78">
        <v>233.52</v>
      </c>
      <c r="L26" s="78">
        <v>4.5957999999999997</v>
      </c>
      <c r="M26" s="78">
        <v>24.532</v>
      </c>
      <c r="N26" s="78">
        <v>7.8518999999999997</v>
      </c>
    </row>
    <row r="27" spans="1:15">
      <c r="A27" s="18"/>
      <c r="B27" s="18"/>
      <c r="C27" s="18"/>
      <c r="D27" s="18"/>
      <c r="E27" s="76">
        <v>45723</v>
      </c>
      <c r="F27" s="77" t="s">
        <v>58</v>
      </c>
      <c r="G27" s="78" t="s">
        <v>10</v>
      </c>
      <c r="H27" s="78">
        <v>1.6406E-2</v>
      </c>
      <c r="I27" s="78">
        <v>57.606999999999999</v>
      </c>
      <c r="J27" s="78">
        <v>38.000999999999998</v>
      </c>
      <c r="K27" s="78">
        <v>252.97</v>
      </c>
      <c r="L27" s="78">
        <v>2.9188999999999998</v>
      </c>
      <c r="M27" s="78">
        <v>23.495999999999999</v>
      </c>
      <c r="N27" s="78">
        <v>10.054</v>
      </c>
    </row>
    <row r="28" spans="1:15">
      <c r="A28" s="18"/>
      <c r="B28" s="18"/>
      <c r="C28" s="18"/>
      <c r="D28" s="18"/>
      <c r="E28" s="76">
        <v>45723</v>
      </c>
      <c r="F28" s="77" t="s">
        <v>59</v>
      </c>
      <c r="G28" s="78" t="s">
        <v>10</v>
      </c>
      <c r="H28" s="78">
        <v>1.4586E-2</v>
      </c>
      <c r="I28" s="78">
        <v>61.289000000000001</v>
      </c>
      <c r="J28" s="78">
        <v>37.792000000000002</v>
      </c>
      <c r="K28" s="78">
        <v>242.07</v>
      </c>
      <c r="L28" s="78">
        <v>3.2698</v>
      </c>
      <c r="M28" s="78">
        <v>22.393999999999998</v>
      </c>
      <c r="N28" s="78">
        <v>12.051</v>
      </c>
    </row>
    <row r="29" spans="1:15">
      <c r="A29" s="18"/>
      <c r="B29" s="18"/>
      <c r="C29" s="18"/>
      <c r="D29" s="18"/>
      <c r="E29" s="76">
        <v>45723</v>
      </c>
      <c r="F29" s="77" t="s">
        <v>64</v>
      </c>
      <c r="G29" s="78" t="s">
        <v>10</v>
      </c>
      <c r="H29" s="78">
        <v>1.3233E-2</v>
      </c>
      <c r="I29" s="78">
        <v>42.685000000000002</v>
      </c>
      <c r="J29" s="78">
        <v>37.637</v>
      </c>
      <c r="K29" s="78">
        <v>247.43</v>
      </c>
      <c r="L29" s="78">
        <v>2.7484000000000002</v>
      </c>
      <c r="M29" s="78">
        <v>21.608000000000001</v>
      </c>
      <c r="N29" s="78">
        <v>13.996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 t="e">
        <f>AVERAGE(G6:G29)</f>
        <v>#DIV/0!</v>
      </c>
      <c r="H31" s="14">
        <f>AVERAGE(H6:H29)</f>
        <v>1.1049191666666668E-2</v>
      </c>
      <c r="I31" s="14">
        <f>MAX(I6:I29)</f>
        <v>88.548000000000002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25" priority="1" operator="greaterThan">
      <formula>$K$32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3ACD-5AC5-4435-B3A8-116885E6C842}">
  <dimension ref="A1:O39"/>
  <sheetViews>
    <sheetView topLeftCell="A25" workbookViewId="0">
      <selection activeCell="A32" sqref="A32:XFD38"/>
    </sheetView>
  </sheetViews>
  <sheetFormatPr baseColWidth="10" defaultRowHeight="15"/>
  <cols>
    <col min="1" max="2" width="11" style="19"/>
    <col min="3" max="3" width="23.25" style="19" bestFit="1" customWidth="1"/>
    <col min="4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45724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45724</v>
      </c>
      <c r="F6" s="77" t="s">
        <v>37</v>
      </c>
      <c r="G6" s="78" t="s">
        <v>10</v>
      </c>
      <c r="H6" s="78">
        <v>1.1253000000000001E-2</v>
      </c>
      <c r="I6" s="78">
        <v>34.676000000000002</v>
      </c>
      <c r="J6" s="78">
        <v>37.44</v>
      </c>
      <c r="K6" s="78">
        <v>251.66</v>
      </c>
      <c r="L6" s="78">
        <v>3.4146000000000001</v>
      </c>
      <c r="M6" s="78">
        <v>20.664000000000001</v>
      </c>
      <c r="N6" s="78">
        <v>16.417999999999999</v>
      </c>
    </row>
    <row r="7" spans="1:15" ht="15.75" thickBot="1">
      <c r="A7" s="18"/>
      <c r="B7" s="18"/>
      <c r="C7" s="18"/>
      <c r="D7" s="18"/>
      <c r="E7" s="76">
        <v>45724</v>
      </c>
      <c r="F7" s="77" t="s">
        <v>38</v>
      </c>
      <c r="G7" s="78" t="s">
        <v>10</v>
      </c>
      <c r="H7" s="78">
        <v>1.0547000000000001E-2</v>
      </c>
      <c r="I7" s="78">
        <v>38.987000000000002</v>
      </c>
      <c r="J7" s="78">
        <v>37.095999999999997</v>
      </c>
      <c r="K7" s="78">
        <v>261.97000000000003</v>
      </c>
      <c r="L7" s="78">
        <v>3.0280999999999998</v>
      </c>
      <c r="M7" s="78">
        <v>19.414000000000001</v>
      </c>
      <c r="N7" s="78">
        <v>20.076000000000001</v>
      </c>
    </row>
    <row r="8" spans="1:15" ht="15.75" thickBot="1">
      <c r="A8" s="18"/>
      <c r="B8" s="47" t="s">
        <v>12</v>
      </c>
      <c r="C8" s="47"/>
      <c r="D8" s="18"/>
      <c r="E8" s="76">
        <v>45724</v>
      </c>
      <c r="F8" s="77" t="s">
        <v>39</v>
      </c>
      <c r="G8" s="78" t="s">
        <v>10</v>
      </c>
      <c r="H8" s="78">
        <v>1.0335E-2</v>
      </c>
      <c r="I8" s="78">
        <v>36.568999999999996</v>
      </c>
      <c r="J8" s="78">
        <v>36.744999999999997</v>
      </c>
      <c r="K8" s="78">
        <v>261.56</v>
      </c>
      <c r="L8" s="78">
        <v>1.8237000000000001</v>
      </c>
      <c r="M8" s="78">
        <v>18.378</v>
      </c>
      <c r="N8" s="78">
        <v>23.405000000000001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45724</v>
      </c>
      <c r="F9" s="77" t="s">
        <v>40</v>
      </c>
      <c r="G9" s="78" t="s">
        <v>10</v>
      </c>
      <c r="H9" s="78">
        <v>1.1015E-2</v>
      </c>
      <c r="I9" s="78">
        <v>32.872</v>
      </c>
      <c r="J9" s="78">
        <v>36.506</v>
      </c>
      <c r="K9" s="78">
        <v>203.14</v>
      </c>
      <c r="L9" s="78">
        <v>1.3185</v>
      </c>
      <c r="M9" s="78">
        <v>17.419</v>
      </c>
      <c r="N9" s="78">
        <v>25.741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45724</v>
      </c>
      <c r="F10" s="77" t="s">
        <v>41</v>
      </c>
      <c r="G10" s="78" t="s">
        <v>10</v>
      </c>
      <c r="H10" s="78">
        <v>1.1854999999999999E-2</v>
      </c>
      <c r="I10" s="78">
        <v>27.962</v>
      </c>
      <c r="J10" s="78">
        <v>36.042000000000002</v>
      </c>
      <c r="K10" s="78">
        <v>216.62</v>
      </c>
      <c r="L10" s="78">
        <v>1.7786999999999999</v>
      </c>
      <c r="M10" s="78">
        <v>16.858000000000001</v>
      </c>
      <c r="N10" s="78">
        <v>27.396000000000001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45724</v>
      </c>
      <c r="F11" s="77" t="s">
        <v>42</v>
      </c>
      <c r="G11" s="78" t="s">
        <v>10</v>
      </c>
      <c r="H11" s="78">
        <v>1.0166E-2</v>
      </c>
      <c r="I11" s="78">
        <v>33.624000000000002</v>
      </c>
      <c r="J11" s="78">
        <v>35.698</v>
      </c>
      <c r="K11" s="78">
        <v>311.76</v>
      </c>
      <c r="L11" s="78">
        <v>3.1440000000000001</v>
      </c>
      <c r="M11" s="78">
        <v>16.669</v>
      </c>
      <c r="N11" s="78">
        <v>28.706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45724</v>
      </c>
      <c r="F12" s="77" t="s">
        <v>43</v>
      </c>
      <c r="G12" s="78" t="s">
        <v>10</v>
      </c>
      <c r="H12" s="78">
        <v>9.5555999999999992E-3</v>
      </c>
      <c r="I12" s="78">
        <v>32.877000000000002</v>
      </c>
      <c r="J12" s="78">
        <v>35.548999999999999</v>
      </c>
      <c r="K12" s="78">
        <v>296.37</v>
      </c>
      <c r="L12" s="78">
        <v>2.9763999999999999</v>
      </c>
      <c r="M12" s="78">
        <v>15.9</v>
      </c>
      <c r="N12" s="78">
        <v>31.096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45724</v>
      </c>
      <c r="F13" s="77" t="s">
        <v>44</v>
      </c>
      <c r="G13" s="78" t="s">
        <v>10</v>
      </c>
      <c r="H13" s="78">
        <v>1.1632999999999999E-2</v>
      </c>
      <c r="I13" s="78">
        <v>43.02</v>
      </c>
      <c r="J13" s="78">
        <v>35.308999999999997</v>
      </c>
      <c r="K13" s="78">
        <v>261.10000000000002</v>
      </c>
      <c r="L13" s="78">
        <v>2.4992000000000001</v>
      </c>
      <c r="M13" s="78">
        <v>14.747</v>
      </c>
      <c r="N13" s="78">
        <v>34.049999999999997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45724</v>
      </c>
      <c r="F14" s="77" t="s">
        <v>45</v>
      </c>
      <c r="G14" s="78" t="s">
        <v>10</v>
      </c>
      <c r="H14" s="78">
        <v>1.5002E-2</v>
      </c>
      <c r="I14" s="78">
        <v>32.923000000000002</v>
      </c>
      <c r="J14" s="78">
        <v>35.040999999999997</v>
      </c>
      <c r="K14" s="78">
        <v>254.37</v>
      </c>
      <c r="L14" s="78">
        <v>2.1324999999999998</v>
      </c>
      <c r="M14" s="78">
        <v>15.417999999999999</v>
      </c>
      <c r="N14" s="78">
        <v>34.667999999999999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45724</v>
      </c>
      <c r="F15" s="77" t="s">
        <v>46</v>
      </c>
      <c r="G15" s="78" t="s">
        <v>10</v>
      </c>
      <c r="H15" s="78">
        <v>1.2803999999999999E-2</v>
      </c>
      <c r="I15" s="78">
        <v>45.383000000000003</v>
      </c>
      <c r="J15" s="78">
        <v>35.418999999999997</v>
      </c>
      <c r="K15" s="78">
        <v>256.48</v>
      </c>
      <c r="L15" s="78">
        <v>3.3426</v>
      </c>
      <c r="M15" s="78">
        <v>17.311</v>
      </c>
      <c r="N15" s="78">
        <v>31.324000000000002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45724</v>
      </c>
      <c r="F16" s="77" t="s">
        <v>47</v>
      </c>
      <c r="G16" s="78" t="s">
        <v>10</v>
      </c>
      <c r="H16" s="78">
        <v>1.1270000000000001E-2</v>
      </c>
      <c r="I16" s="78">
        <v>37.400000000000006</v>
      </c>
      <c r="J16" s="78">
        <v>36.710999999999999</v>
      </c>
      <c r="K16" s="78">
        <v>240.47</v>
      </c>
      <c r="L16" s="78">
        <v>4.2784000000000004</v>
      </c>
      <c r="M16" s="78">
        <v>18.962</v>
      </c>
      <c r="N16" s="78">
        <v>27.324999999999999</v>
      </c>
    </row>
    <row r="17" spans="1:15">
      <c r="A17" s="18"/>
      <c r="B17" s="18"/>
      <c r="C17" s="18"/>
      <c r="D17" s="18"/>
      <c r="E17" s="76">
        <v>45724</v>
      </c>
      <c r="F17" s="77" t="s">
        <v>48</v>
      </c>
      <c r="G17" s="78" t="s">
        <v>10</v>
      </c>
      <c r="H17" s="78">
        <v>1.0936E-2</v>
      </c>
      <c r="I17" s="78">
        <v>45.878</v>
      </c>
      <c r="J17" s="78">
        <v>38.338000000000001</v>
      </c>
      <c r="K17" s="78">
        <v>245.56</v>
      </c>
      <c r="L17" s="78">
        <v>4.3068999999999997</v>
      </c>
      <c r="M17" s="78">
        <v>21.050999999999998</v>
      </c>
      <c r="N17" s="78">
        <v>23.103000000000002</v>
      </c>
    </row>
    <row r="18" spans="1:15" ht="15.75" thickBot="1">
      <c r="A18" s="18"/>
      <c r="B18" s="18"/>
      <c r="C18" s="18"/>
      <c r="D18" s="18"/>
      <c r="E18" s="76">
        <v>45724</v>
      </c>
      <c r="F18" s="77" t="s">
        <v>49</v>
      </c>
      <c r="G18" s="78" t="s">
        <v>10</v>
      </c>
      <c r="H18" s="78">
        <v>1.0253999999999999E-2</v>
      </c>
      <c r="I18" s="78">
        <v>59.39</v>
      </c>
      <c r="J18" s="78">
        <v>40.008000000000003</v>
      </c>
      <c r="K18" s="78">
        <v>243.89</v>
      </c>
      <c r="L18" s="78">
        <v>6.5315000000000003</v>
      </c>
      <c r="M18" s="78">
        <v>23.14</v>
      </c>
      <c r="N18" s="78">
        <v>17.739000000000001</v>
      </c>
    </row>
    <row r="19" spans="1:15">
      <c r="A19" s="18"/>
      <c r="B19" s="48"/>
      <c r="C19" s="49" t="s">
        <v>25</v>
      </c>
      <c r="D19" s="18"/>
      <c r="E19" s="76">
        <v>45724</v>
      </c>
      <c r="F19" s="77" t="s">
        <v>50</v>
      </c>
      <c r="G19" s="78" t="s">
        <v>10</v>
      </c>
      <c r="H19" s="78">
        <v>9.6568999999999995E-3</v>
      </c>
      <c r="I19" s="78">
        <v>159.83000000000001</v>
      </c>
      <c r="J19" s="78">
        <v>41.082999999999998</v>
      </c>
      <c r="K19" s="78">
        <v>247.18</v>
      </c>
      <c r="L19" s="78">
        <v>7.4181999999999997</v>
      </c>
      <c r="M19" s="78">
        <v>24.565000000000001</v>
      </c>
      <c r="N19" s="78">
        <v>14.792999999999999</v>
      </c>
    </row>
    <row r="20" spans="1:15" ht="15.75" thickBot="1">
      <c r="A20" s="18"/>
      <c r="B20" s="41"/>
      <c r="C20" s="50"/>
      <c r="D20" s="18"/>
      <c r="E20" s="76">
        <v>45724</v>
      </c>
      <c r="F20" s="77" t="s">
        <v>51</v>
      </c>
      <c r="G20" s="78" t="s">
        <v>10</v>
      </c>
      <c r="H20" s="78">
        <v>9.5399000000000005E-3</v>
      </c>
      <c r="I20" s="78">
        <v>156.20000000000002</v>
      </c>
      <c r="J20" s="78">
        <v>41.966000000000001</v>
      </c>
      <c r="K20" s="78">
        <v>251.98</v>
      </c>
      <c r="L20" s="78">
        <v>7.3926999999999996</v>
      </c>
      <c r="M20" s="78">
        <v>25.696000000000002</v>
      </c>
      <c r="N20" s="78">
        <v>13.012</v>
      </c>
    </row>
    <row r="21" spans="1:15">
      <c r="A21" s="18"/>
      <c r="B21" s="38"/>
      <c r="C21" s="40" t="s">
        <v>26</v>
      </c>
      <c r="D21" s="18"/>
      <c r="E21" s="76">
        <v>45724</v>
      </c>
      <c r="F21" s="77" t="s">
        <v>52</v>
      </c>
      <c r="G21" s="78" t="s">
        <v>10</v>
      </c>
      <c r="H21" s="78">
        <v>9.9606E-3</v>
      </c>
      <c r="I21" s="78">
        <v>121.99</v>
      </c>
      <c r="J21" s="78">
        <v>42.674999999999997</v>
      </c>
      <c r="K21" s="78">
        <v>242.17</v>
      </c>
      <c r="L21" s="78">
        <v>7.0975000000000001</v>
      </c>
      <c r="M21" s="78">
        <v>26.395</v>
      </c>
      <c r="N21" s="78">
        <v>12.090999999999999</v>
      </c>
    </row>
    <row r="22" spans="1:15" ht="15.75" thickBot="1">
      <c r="A22" s="18"/>
      <c r="B22" s="39"/>
      <c r="C22" s="41"/>
      <c r="D22" s="18"/>
      <c r="E22" s="76">
        <v>45724</v>
      </c>
      <c r="F22" s="77" t="s">
        <v>53</v>
      </c>
      <c r="G22" s="78" t="s">
        <v>10</v>
      </c>
      <c r="H22" s="78">
        <v>9.8201E-3</v>
      </c>
      <c r="I22" s="78">
        <v>125.82</v>
      </c>
      <c r="J22" s="78">
        <v>43.466999999999999</v>
      </c>
      <c r="K22" s="78">
        <v>238.35</v>
      </c>
      <c r="L22" s="78">
        <v>6.7112999999999996</v>
      </c>
      <c r="M22" s="78">
        <v>27.021000000000001</v>
      </c>
      <c r="N22" s="78">
        <v>11.035</v>
      </c>
    </row>
    <row r="23" spans="1:15">
      <c r="A23" s="18"/>
      <c r="B23" s="18"/>
      <c r="C23" s="18"/>
      <c r="D23" s="18"/>
      <c r="E23" s="76">
        <v>45724</v>
      </c>
      <c r="F23" s="77" t="s">
        <v>54</v>
      </c>
      <c r="G23" s="78" t="s">
        <v>10</v>
      </c>
      <c r="H23" s="78">
        <v>9.7383000000000001E-3</v>
      </c>
      <c r="I23" s="78">
        <v>115.95</v>
      </c>
      <c r="J23" s="78">
        <v>44.161000000000001</v>
      </c>
      <c r="K23" s="78">
        <v>237.45</v>
      </c>
      <c r="L23" s="78">
        <v>6.2817999999999996</v>
      </c>
      <c r="M23" s="78">
        <v>27.260999999999999</v>
      </c>
      <c r="N23" s="78">
        <v>10.032999999999999</v>
      </c>
    </row>
    <row r="24" spans="1:15">
      <c r="A24" s="18"/>
      <c r="B24" s="18"/>
      <c r="C24" s="18"/>
      <c r="D24" s="18"/>
      <c r="E24" s="76">
        <v>45724</v>
      </c>
      <c r="F24" s="77" t="s">
        <v>55</v>
      </c>
      <c r="G24" s="78" t="s">
        <v>10</v>
      </c>
      <c r="H24" s="78">
        <v>1.0718E-2</v>
      </c>
      <c r="I24" s="78">
        <v>124.44</v>
      </c>
      <c r="J24" s="78">
        <v>44.314999999999998</v>
      </c>
      <c r="K24" s="78">
        <v>242.83</v>
      </c>
      <c r="L24" s="78">
        <v>5.5594999999999999</v>
      </c>
      <c r="M24" s="78">
        <v>27.073</v>
      </c>
      <c r="N24" s="78">
        <v>10.231</v>
      </c>
    </row>
    <row r="25" spans="1:15">
      <c r="A25" s="18"/>
      <c r="B25" s="18"/>
      <c r="C25" s="18"/>
      <c r="D25" s="18"/>
      <c r="E25" s="76">
        <v>45724</v>
      </c>
      <c r="F25" s="77" t="s">
        <v>56</v>
      </c>
      <c r="G25" s="78" t="s">
        <v>10</v>
      </c>
      <c r="H25" s="78">
        <v>1.0557E-2</v>
      </c>
      <c r="I25" s="78">
        <v>85.281999999999996</v>
      </c>
      <c r="J25" s="78">
        <v>43.823999999999998</v>
      </c>
      <c r="K25" s="78">
        <v>238.38</v>
      </c>
      <c r="L25" s="78">
        <v>5.2991000000000001</v>
      </c>
      <c r="M25" s="78">
        <v>25.856000000000002</v>
      </c>
      <c r="N25" s="78">
        <v>11.615</v>
      </c>
    </row>
    <row r="26" spans="1:15">
      <c r="A26" s="18"/>
      <c r="B26" s="18"/>
      <c r="C26" s="18"/>
      <c r="D26" s="18"/>
      <c r="E26" s="76">
        <v>45724</v>
      </c>
      <c r="F26" s="77" t="s">
        <v>57</v>
      </c>
      <c r="G26" s="78" t="s">
        <v>10</v>
      </c>
      <c r="H26" s="78">
        <v>1.2033E-2</v>
      </c>
      <c r="I26" s="78">
        <v>125.9</v>
      </c>
      <c r="J26" s="78">
        <v>42.918999999999997</v>
      </c>
      <c r="K26" s="78">
        <v>246.05</v>
      </c>
      <c r="L26" s="78">
        <v>4.1948999999999996</v>
      </c>
      <c r="M26" s="78">
        <v>24.638999999999999</v>
      </c>
      <c r="N26" s="78">
        <v>13.432</v>
      </c>
    </row>
    <row r="27" spans="1:15">
      <c r="A27" s="18"/>
      <c r="B27" s="18"/>
      <c r="C27" s="18"/>
      <c r="D27" s="18"/>
      <c r="E27" s="76">
        <v>45724</v>
      </c>
      <c r="F27" s="77" t="s">
        <v>58</v>
      </c>
      <c r="G27" s="78" t="s">
        <v>10</v>
      </c>
      <c r="H27" s="78">
        <v>1.2763E-2</v>
      </c>
      <c r="I27" s="78">
        <v>54.053999999999995</v>
      </c>
      <c r="J27" s="78">
        <v>42.073999999999998</v>
      </c>
      <c r="K27" s="78">
        <v>257.89999999999998</v>
      </c>
      <c r="L27" s="78">
        <v>3.9144999999999999</v>
      </c>
      <c r="M27" s="78">
        <v>23.56</v>
      </c>
      <c r="N27" s="78">
        <v>15.135999999999999</v>
      </c>
    </row>
    <row r="28" spans="1:15">
      <c r="A28" s="18"/>
      <c r="B28" s="18"/>
      <c r="C28" s="18"/>
      <c r="D28" s="18"/>
      <c r="E28" s="76">
        <v>45724</v>
      </c>
      <c r="F28" s="77" t="s">
        <v>59</v>
      </c>
      <c r="G28" s="78" t="s">
        <v>10</v>
      </c>
      <c r="H28" s="78">
        <v>1.3676000000000001E-2</v>
      </c>
      <c r="I28" s="78">
        <v>43.719000000000001</v>
      </c>
      <c r="J28" s="78">
        <v>41.384</v>
      </c>
      <c r="K28" s="78">
        <v>248</v>
      </c>
      <c r="L28" s="78">
        <v>2.8450000000000002</v>
      </c>
      <c r="M28" s="78">
        <v>22.387</v>
      </c>
      <c r="N28" s="78">
        <v>16.933</v>
      </c>
    </row>
    <row r="29" spans="1:15">
      <c r="A29" s="18"/>
      <c r="B29" s="18"/>
      <c r="C29" s="18"/>
      <c r="D29" s="18"/>
      <c r="E29" s="76">
        <v>45724</v>
      </c>
      <c r="F29" s="77" t="s">
        <v>64</v>
      </c>
      <c r="G29" s="78" t="s">
        <v>10</v>
      </c>
      <c r="H29" s="78">
        <v>1.6964E-2</v>
      </c>
      <c r="I29" s="78">
        <v>37.511000000000003</v>
      </c>
      <c r="J29" s="78">
        <v>40.701999999999998</v>
      </c>
      <c r="K29" s="78">
        <v>236.82</v>
      </c>
      <c r="L29" s="78">
        <v>1.2656000000000001</v>
      </c>
      <c r="M29" s="78">
        <v>20.925000000000001</v>
      </c>
      <c r="N29" s="78">
        <v>19.07</v>
      </c>
    </row>
    <row r="30" spans="1:15" ht="17.25" customHeight="1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 t="e">
        <f>AVERAGE(G6:G29)</f>
        <v>#DIV/0!</v>
      </c>
      <c r="H31" s="14">
        <f>AVERAGE(H6:H29)</f>
        <v>1.1335516666666665E-2</v>
      </c>
      <c r="I31" s="14">
        <f>MAX(I6:I29)</f>
        <v>159.83000000000001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24" priority="1" operator="greaterThan">
      <formula>$K$32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029-24A1-4609-B35B-02CF1D2624E2}">
  <dimension ref="A1:O39"/>
  <sheetViews>
    <sheetView topLeftCell="A13" zoomScale="64" zoomScaleNormal="64" workbookViewId="0">
      <selection activeCell="A32" sqref="A32:XFD38"/>
    </sheetView>
  </sheetViews>
  <sheetFormatPr baseColWidth="10" defaultRowHeight="15"/>
  <cols>
    <col min="1" max="2" width="11" style="19"/>
    <col min="3" max="3" width="23.25" style="19" bestFit="1" customWidth="1"/>
    <col min="4" max="16384" width="11" style="19"/>
  </cols>
  <sheetData>
    <row r="1" spans="1:15" ht="21.75" thickBot="1">
      <c r="A1" s="18"/>
      <c r="B1" s="18"/>
      <c r="C1" s="18"/>
      <c r="D1" s="18"/>
      <c r="E1" s="44" t="s">
        <v>0</v>
      </c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7"/>
      <c r="N2" s="18"/>
      <c r="O2" s="17"/>
    </row>
    <row r="3" spans="1:15" ht="15.75" thickBot="1">
      <c r="A3" s="18"/>
      <c r="B3" s="18"/>
      <c r="C3" s="18"/>
      <c r="D3" s="18"/>
      <c r="E3" s="3"/>
      <c r="F3" s="3"/>
      <c r="G3" s="3"/>
      <c r="H3" s="18"/>
      <c r="I3" s="20"/>
      <c r="J3" s="18"/>
      <c r="K3" s="18"/>
      <c r="L3" s="18"/>
      <c r="M3" s="17"/>
      <c r="N3" s="18"/>
      <c r="O3" s="18"/>
    </row>
    <row r="4" spans="1:15" ht="15.75" customHeight="1" thickBot="1">
      <c r="A4" s="18"/>
      <c r="B4" s="21" t="s">
        <v>1</v>
      </c>
      <c r="C4" s="22" t="str">
        <f>'[1]Datos Abanderados'!C18</f>
        <v>DIF</v>
      </c>
      <c r="D4" s="18"/>
      <c r="E4" s="18"/>
      <c r="F4" s="18"/>
      <c r="G4" s="18"/>
      <c r="H4" s="18"/>
      <c r="I4" s="18"/>
      <c r="J4" s="18"/>
      <c r="K4" s="18"/>
      <c r="L4" s="42" t="s">
        <v>2</v>
      </c>
      <c r="M4" s="43"/>
      <c r="N4" s="43"/>
      <c r="O4" s="43"/>
    </row>
    <row r="5" spans="1:15" ht="15.75" thickBot="1">
      <c r="A5" s="18"/>
      <c r="B5" s="21" t="s">
        <v>3</v>
      </c>
      <c r="C5" s="23">
        <v>45725</v>
      </c>
      <c r="D5" s="18"/>
      <c r="E5" s="79" t="s">
        <v>4</v>
      </c>
      <c r="F5" s="80" t="s">
        <v>5</v>
      </c>
      <c r="G5" s="80" t="s">
        <v>66</v>
      </c>
      <c r="H5" s="80" t="s">
        <v>6</v>
      </c>
      <c r="I5" s="80" t="s">
        <v>7</v>
      </c>
      <c r="J5" s="80" t="s">
        <v>67</v>
      </c>
      <c r="K5" s="80" t="s">
        <v>60</v>
      </c>
      <c r="L5" s="80" t="s">
        <v>61</v>
      </c>
      <c r="M5" s="80" t="s">
        <v>62</v>
      </c>
      <c r="N5" s="80" t="s">
        <v>8</v>
      </c>
    </row>
    <row r="6" spans="1:15">
      <c r="A6" s="18"/>
      <c r="B6" s="18"/>
      <c r="C6" s="18"/>
      <c r="D6" s="18"/>
      <c r="E6" s="76">
        <v>45725</v>
      </c>
      <c r="F6" s="77" t="s">
        <v>37</v>
      </c>
      <c r="G6" s="78" t="s">
        <v>10</v>
      </c>
      <c r="H6" s="78">
        <v>1.7342E-2</v>
      </c>
      <c r="I6" s="78">
        <v>32.29</v>
      </c>
      <c r="J6" s="78">
        <v>39.929000000000002</v>
      </c>
      <c r="K6" s="78">
        <v>222.62</v>
      </c>
      <c r="L6" s="78">
        <v>1.4083000000000001</v>
      </c>
      <c r="M6" s="78">
        <v>19.925000000000001</v>
      </c>
      <c r="N6" s="78">
        <v>20.844000000000001</v>
      </c>
    </row>
    <row r="7" spans="1:15" ht="15.75" thickBot="1">
      <c r="A7" s="18"/>
      <c r="B7" s="18"/>
      <c r="C7" s="18"/>
      <c r="D7" s="18"/>
      <c r="E7" s="76">
        <v>45725</v>
      </c>
      <c r="F7" s="77" t="s">
        <v>38</v>
      </c>
      <c r="G7" s="78" t="s">
        <v>10</v>
      </c>
      <c r="H7" s="78">
        <v>2.2346999999999999E-2</v>
      </c>
      <c r="I7" s="78">
        <v>59.415999999999997</v>
      </c>
      <c r="J7" s="78">
        <v>39.265000000000001</v>
      </c>
      <c r="K7" s="78">
        <v>146.69999999999999</v>
      </c>
      <c r="L7" s="78">
        <v>1.004</v>
      </c>
      <c r="M7" s="78">
        <v>18.806000000000001</v>
      </c>
      <c r="N7" s="78">
        <v>23.795999999999999</v>
      </c>
    </row>
    <row r="8" spans="1:15" ht="15.75" thickBot="1">
      <c r="A8" s="18"/>
      <c r="B8" s="47" t="s">
        <v>12</v>
      </c>
      <c r="C8" s="47"/>
      <c r="D8" s="18"/>
      <c r="E8" s="76">
        <v>45725</v>
      </c>
      <c r="F8" s="77" t="s">
        <v>39</v>
      </c>
      <c r="G8" s="78" t="s">
        <v>10</v>
      </c>
      <c r="H8" s="78">
        <v>2.4086E-2</v>
      </c>
      <c r="I8" s="78">
        <v>63.154000000000003</v>
      </c>
      <c r="J8" s="78">
        <v>38.572000000000003</v>
      </c>
      <c r="K8" s="78">
        <v>201.81</v>
      </c>
      <c r="L8" s="78">
        <v>1.2312000000000001</v>
      </c>
      <c r="M8" s="78">
        <v>17.917000000000002</v>
      </c>
      <c r="N8" s="78">
        <v>26.125</v>
      </c>
    </row>
    <row r="9" spans="1:15" ht="15.75" thickBot="1">
      <c r="A9" s="18"/>
      <c r="B9" s="24" t="s">
        <v>13</v>
      </c>
      <c r="C9" s="25" t="s">
        <v>14</v>
      </c>
      <c r="D9" s="18"/>
      <c r="E9" s="76">
        <v>45725</v>
      </c>
      <c r="F9" s="77" t="s">
        <v>40</v>
      </c>
      <c r="G9" s="78" t="s">
        <v>10</v>
      </c>
      <c r="H9" s="78">
        <v>1.9873999999999999E-2</v>
      </c>
      <c r="I9" s="78">
        <v>47.152999999999999</v>
      </c>
      <c r="J9" s="78">
        <v>38.113999999999997</v>
      </c>
      <c r="K9" s="78">
        <v>228.62</v>
      </c>
      <c r="L9" s="78">
        <v>1.4601</v>
      </c>
      <c r="M9" s="78">
        <v>17.286999999999999</v>
      </c>
      <c r="N9" s="78">
        <v>27.667000000000002</v>
      </c>
    </row>
    <row r="10" spans="1:15" ht="15.75" thickBot="1">
      <c r="A10" s="18"/>
      <c r="B10" s="26" t="s">
        <v>15</v>
      </c>
      <c r="C10" s="26" t="s">
        <v>16</v>
      </c>
      <c r="D10" s="18"/>
      <c r="E10" s="76">
        <v>45725</v>
      </c>
      <c r="F10" s="77" t="s">
        <v>41</v>
      </c>
      <c r="G10" s="78" t="s">
        <v>10</v>
      </c>
      <c r="H10" s="78">
        <v>1.6379000000000001E-2</v>
      </c>
      <c r="I10" s="78">
        <v>35.125999999999998</v>
      </c>
      <c r="J10" s="78">
        <v>37.706000000000003</v>
      </c>
      <c r="K10" s="78">
        <v>184.1</v>
      </c>
      <c r="L10" s="78">
        <v>1.1800999999999999</v>
      </c>
      <c r="M10" s="78">
        <v>15.962</v>
      </c>
      <c r="N10" s="78">
        <v>30.449000000000002</v>
      </c>
    </row>
    <row r="11" spans="1:15" ht="15.75" thickBot="1">
      <c r="A11" s="18"/>
      <c r="B11" s="26" t="s">
        <v>9</v>
      </c>
      <c r="C11" s="26" t="s">
        <v>17</v>
      </c>
      <c r="D11" s="18"/>
      <c r="E11" s="76">
        <v>45725</v>
      </c>
      <c r="F11" s="77" t="s">
        <v>42</v>
      </c>
      <c r="G11" s="78" t="s">
        <v>10</v>
      </c>
      <c r="H11" s="78">
        <v>1.5712E-2</v>
      </c>
      <c r="I11" s="78">
        <v>41.893999999999998</v>
      </c>
      <c r="J11" s="78">
        <v>37.212000000000003</v>
      </c>
      <c r="K11" s="78">
        <v>252.43</v>
      </c>
      <c r="L11" s="78">
        <v>1.323</v>
      </c>
      <c r="M11" s="78">
        <v>14.699</v>
      </c>
      <c r="N11" s="78">
        <v>34.625</v>
      </c>
    </row>
    <row r="12" spans="1:15" ht="15.75" thickBot="1">
      <c r="A12" s="18"/>
      <c r="B12" s="26" t="s">
        <v>10</v>
      </c>
      <c r="C12" s="26" t="s">
        <v>18</v>
      </c>
      <c r="D12" s="18"/>
      <c r="E12" s="76">
        <v>45725</v>
      </c>
      <c r="F12" s="77" t="s">
        <v>43</v>
      </c>
      <c r="G12" s="78" t="s">
        <v>10</v>
      </c>
      <c r="H12" s="78">
        <v>1.4737E-2</v>
      </c>
      <c r="I12" s="78">
        <v>40.765000000000001</v>
      </c>
      <c r="J12" s="78">
        <v>36.750999999999998</v>
      </c>
      <c r="K12" s="78">
        <v>125.25</v>
      </c>
      <c r="L12" s="78">
        <v>1.44</v>
      </c>
      <c r="M12" s="78">
        <v>14.638999999999999</v>
      </c>
      <c r="N12" s="78">
        <v>34.996000000000002</v>
      </c>
    </row>
    <row r="13" spans="1:15" ht="15.75" thickBot="1">
      <c r="A13" s="18"/>
      <c r="B13" s="26" t="s">
        <v>11</v>
      </c>
      <c r="C13" s="26" t="s">
        <v>19</v>
      </c>
      <c r="D13" s="18"/>
      <c r="E13" s="76">
        <v>45725</v>
      </c>
      <c r="F13" s="77" t="s">
        <v>44</v>
      </c>
      <c r="G13" s="78" t="s">
        <v>10</v>
      </c>
      <c r="H13" s="78">
        <v>1.9377999999999999E-2</v>
      </c>
      <c r="I13" s="78">
        <v>41.723999999999997</v>
      </c>
      <c r="J13" s="78">
        <v>36.328000000000003</v>
      </c>
      <c r="K13" s="78">
        <v>140.68</v>
      </c>
      <c r="L13" s="78">
        <v>0.92098000000000002</v>
      </c>
      <c r="M13" s="78">
        <v>13.952999999999999</v>
      </c>
      <c r="N13" s="78">
        <v>36.801000000000002</v>
      </c>
    </row>
    <row r="14" spans="1:15" ht="15.75" thickBot="1">
      <c r="A14" s="18"/>
      <c r="B14" s="26" t="s">
        <v>20</v>
      </c>
      <c r="C14" s="26" t="s">
        <v>21</v>
      </c>
      <c r="D14" s="18"/>
      <c r="E14" s="76">
        <v>45725</v>
      </c>
      <c r="F14" s="77" t="s">
        <v>45</v>
      </c>
      <c r="G14" s="78" t="s">
        <v>10</v>
      </c>
      <c r="H14" s="78">
        <v>2.2991999999999999E-2</v>
      </c>
      <c r="I14" s="78">
        <v>52.564999999999998</v>
      </c>
      <c r="J14" s="78">
        <v>35.932000000000002</v>
      </c>
      <c r="K14" s="78">
        <v>227.7</v>
      </c>
      <c r="L14" s="78">
        <v>0.89205999999999996</v>
      </c>
      <c r="M14" s="78">
        <v>14.388999999999999</v>
      </c>
      <c r="N14" s="78">
        <v>37.277999999999999</v>
      </c>
    </row>
    <row r="15" spans="1:15" ht="15.75" thickBot="1">
      <c r="A15" s="18"/>
      <c r="B15" s="27">
        <v>0</v>
      </c>
      <c r="C15" s="28" t="s">
        <v>22</v>
      </c>
      <c r="D15" s="18"/>
      <c r="E15" s="76">
        <v>45725</v>
      </c>
      <c r="F15" s="77" t="s">
        <v>46</v>
      </c>
      <c r="G15" s="78" t="s">
        <v>10</v>
      </c>
      <c r="H15" s="78">
        <v>2.3421999999999998E-2</v>
      </c>
      <c r="I15" s="78">
        <v>70.185999999999993</v>
      </c>
      <c r="J15" s="78">
        <v>36.442</v>
      </c>
      <c r="K15" s="78">
        <v>178.73</v>
      </c>
      <c r="L15" s="78">
        <v>1.2093</v>
      </c>
      <c r="M15" s="78">
        <v>17.954000000000001</v>
      </c>
      <c r="N15" s="78">
        <v>29.677</v>
      </c>
    </row>
    <row r="16" spans="1:15" ht="15.75" thickBot="1">
      <c r="A16" s="18"/>
      <c r="B16" s="26" t="s">
        <v>23</v>
      </c>
      <c r="C16" s="26" t="s">
        <v>24</v>
      </c>
      <c r="D16" s="18"/>
      <c r="E16" s="76">
        <v>45725</v>
      </c>
      <c r="F16" s="77" t="s">
        <v>47</v>
      </c>
      <c r="G16" s="78" t="s">
        <v>10</v>
      </c>
      <c r="H16" s="78">
        <v>2.9419000000000001E-2</v>
      </c>
      <c r="I16" s="78">
        <v>57.674999999999997</v>
      </c>
      <c r="J16" s="78">
        <v>38.058999999999997</v>
      </c>
      <c r="K16" s="78">
        <v>123.9</v>
      </c>
      <c r="L16" s="78">
        <v>1.2497</v>
      </c>
      <c r="M16" s="78">
        <v>19.998000000000001</v>
      </c>
      <c r="N16" s="78">
        <v>25.582000000000001</v>
      </c>
    </row>
    <row r="17" spans="1:15">
      <c r="A17" s="18"/>
      <c r="B17" s="18"/>
      <c r="C17" s="18"/>
      <c r="D17" s="18"/>
      <c r="E17" s="76">
        <v>45725</v>
      </c>
      <c r="F17" s="77" t="s">
        <v>48</v>
      </c>
      <c r="G17" s="78" t="s">
        <v>10</v>
      </c>
      <c r="H17" s="78">
        <v>2.6712E-2</v>
      </c>
      <c r="I17" s="78">
        <v>70.977999999999994</v>
      </c>
      <c r="J17" s="78">
        <v>40.143999999999998</v>
      </c>
      <c r="K17" s="78">
        <v>130.79</v>
      </c>
      <c r="L17" s="78">
        <v>1.7444999999999999</v>
      </c>
      <c r="M17" s="78">
        <v>22.047000000000001</v>
      </c>
      <c r="N17" s="78">
        <v>20.821000000000002</v>
      </c>
    </row>
    <row r="18" spans="1:15" ht="15.75" thickBot="1">
      <c r="A18" s="18"/>
      <c r="B18" s="18"/>
      <c r="C18" s="18"/>
      <c r="D18" s="18"/>
      <c r="E18" s="76">
        <v>45725</v>
      </c>
      <c r="F18" s="77" t="s">
        <v>49</v>
      </c>
      <c r="G18" s="78" t="s">
        <v>10</v>
      </c>
      <c r="H18" s="78">
        <v>2.0294E-2</v>
      </c>
      <c r="I18" s="78">
        <v>50.274999999999999</v>
      </c>
      <c r="J18" s="78">
        <v>42.238</v>
      </c>
      <c r="K18" s="78">
        <v>98.528000000000006</v>
      </c>
      <c r="L18" s="78">
        <v>2.1656</v>
      </c>
      <c r="M18" s="78">
        <v>23.524000000000001</v>
      </c>
      <c r="N18" s="78">
        <v>16.939</v>
      </c>
    </row>
    <row r="19" spans="1:15">
      <c r="A19" s="18"/>
      <c r="B19" s="48"/>
      <c r="C19" s="49" t="s">
        <v>25</v>
      </c>
      <c r="D19" s="18"/>
      <c r="E19" s="76">
        <v>45725</v>
      </c>
      <c r="F19" s="77" t="s">
        <v>50</v>
      </c>
      <c r="G19" s="78" t="s">
        <v>10</v>
      </c>
      <c r="H19" s="78">
        <v>1.2409999999999999E-2</v>
      </c>
      <c r="I19" s="78">
        <v>50.522999999999996</v>
      </c>
      <c r="J19" s="78">
        <v>44.148000000000003</v>
      </c>
      <c r="K19" s="78">
        <v>245.61</v>
      </c>
      <c r="L19" s="78">
        <v>3.4323999999999999</v>
      </c>
      <c r="M19" s="78">
        <v>25.626999999999999</v>
      </c>
      <c r="N19" s="78">
        <v>10.555999999999999</v>
      </c>
    </row>
    <row r="20" spans="1:15" ht="15.75" thickBot="1">
      <c r="A20" s="18"/>
      <c r="B20" s="41"/>
      <c r="C20" s="50"/>
      <c r="D20" s="18"/>
      <c r="E20" s="76">
        <v>45725</v>
      </c>
      <c r="F20" s="77" t="s">
        <v>51</v>
      </c>
      <c r="G20" s="78" t="s">
        <v>10</v>
      </c>
      <c r="H20" s="78">
        <v>1.0276E-2</v>
      </c>
      <c r="I20" s="78">
        <v>41.131</v>
      </c>
      <c r="J20" s="78">
        <v>45.140999999999998</v>
      </c>
      <c r="K20" s="78">
        <v>238.64</v>
      </c>
      <c r="L20" s="78">
        <v>4.9477000000000002</v>
      </c>
      <c r="M20" s="78">
        <v>26.908000000000001</v>
      </c>
      <c r="N20" s="78">
        <v>5.2595999999999998</v>
      </c>
    </row>
    <row r="21" spans="1:15">
      <c r="A21" s="18"/>
      <c r="B21" s="38"/>
      <c r="C21" s="40" t="s">
        <v>26</v>
      </c>
      <c r="D21" s="18"/>
      <c r="E21" s="76">
        <v>45725</v>
      </c>
      <c r="F21" s="77" t="s">
        <v>52</v>
      </c>
      <c r="G21" s="78" t="s">
        <v>10</v>
      </c>
      <c r="H21" s="78">
        <v>9.6433000000000005E-3</v>
      </c>
      <c r="I21" s="78">
        <v>43.250999999999998</v>
      </c>
      <c r="J21" s="78">
        <v>45.725999999999999</v>
      </c>
      <c r="K21" s="78">
        <v>254.83</v>
      </c>
      <c r="L21" s="78">
        <v>5.4382000000000001</v>
      </c>
      <c r="M21" s="78">
        <v>27.658000000000001</v>
      </c>
      <c r="N21" s="78">
        <v>4.1539999999999999</v>
      </c>
    </row>
    <row r="22" spans="1:15" ht="15.75" thickBot="1">
      <c r="A22" s="18"/>
      <c r="B22" s="39"/>
      <c r="C22" s="41"/>
      <c r="D22" s="18"/>
      <c r="E22" s="76">
        <v>45725</v>
      </c>
      <c r="F22" s="77" t="s">
        <v>53</v>
      </c>
      <c r="G22" s="78" t="s">
        <v>10</v>
      </c>
      <c r="H22" s="78">
        <v>9.4856999999999997E-3</v>
      </c>
      <c r="I22" s="78">
        <v>47.995999999999995</v>
      </c>
      <c r="J22" s="78">
        <v>46.116999999999997</v>
      </c>
      <c r="K22" s="78">
        <v>250.7</v>
      </c>
      <c r="L22" s="78">
        <v>6.2813999999999997</v>
      </c>
      <c r="M22" s="78">
        <v>28.024999999999999</v>
      </c>
      <c r="N22" s="78">
        <v>3.7867999999999999</v>
      </c>
    </row>
    <row r="23" spans="1:15">
      <c r="A23" s="18"/>
      <c r="B23" s="18"/>
      <c r="C23" s="18"/>
      <c r="D23" s="18"/>
      <c r="E23" s="76">
        <v>45725</v>
      </c>
      <c r="F23" s="77" t="s">
        <v>54</v>
      </c>
      <c r="G23" s="78" t="s">
        <v>10</v>
      </c>
      <c r="H23" s="78">
        <v>1.0048E-2</v>
      </c>
      <c r="I23" s="78">
        <v>78.491</v>
      </c>
      <c r="J23" s="78">
        <v>46.207000000000001</v>
      </c>
      <c r="K23" s="78">
        <v>256.88</v>
      </c>
      <c r="L23" s="78">
        <v>5.8320999999999996</v>
      </c>
      <c r="M23" s="78">
        <v>28.02</v>
      </c>
      <c r="N23" s="78">
        <v>5.3098999999999998</v>
      </c>
    </row>
    <row r="24" spans="1:15">
      <c r="A24" s="18"/>
      <c r="B24" s="18"/>
      <c r="C24" s="18"/>
      <c r="D24" s="18"/>
      <c r="E24" s="76">
        <v>45725</v>
      </c>
      <c r="F24" s="77" t="s">
        <v>55</v>
      </c>
      <c r="G24" s="78" t="s">
        <v>10</v>
      </c>
      <c r="H24" s="78">
        <v>1.1731999999999999E-2</v>
      </c>
      <c r="I24" s="78">
        <v>54.094000000000001</v>
      </c>
      <c r="J24" s="78">
        <v>46.197000000000003</v>
      </c>
      <c r="K24" s="78">
        <v>191.11</v>
      </c>
      <c r="L24" s="78">
        <v>4.7286000000000001</v>
      </c>
      <c r="M24" s="78">
        <v>26.233000000000001</v>
      </c>
      <c r="N24" s="78">
        <v>11.957000000000001</v>
      </c>
    </row>
    <row r="25" spans="1:15">
      <c r="A25" s="18"/>
      <c r="B25" s="18"/>
      <c r="C25" s="18"/>
      <c r="D25" s="18"/>
      <c r="E25" s="76">
        <v>45725</v>
      </c>
      <c r="F25" s="77" t="s">
        <v>56</v>
      </c>
      <c r="G25" s="78" t="s">
        <v>10</v>
      </c>
      <c r="H25" s="78">
        <v>1.4149E-2</v>
      </c>
      <c r="I25" s="78">
        <v>103.72000000000001</v>
      </c>
      <c r="J25" s="78">
        <v>45.131999999999998</v>
      </c>
      <c r="K25" s="78">
        <v>91.635000000000005</v>
      </c>
      <c r="L25" s="78">
        <v>5.7412999999999998</v>
      </c>
      <c r="M25" s="78">
        <v>18.766999999999999</v>
      </c>
      <c r="N25" s="78">
        <v>32.271000000000001</v>
      </c>
    </row>
    <row r="26" spans="1:15">
      <c r="A26" s="18"/>
      <c r="B26" s="18"/>
      <c r="C26" s="18"/>
      <c r="D26" s="18"/>
      <c r="E26" s="76">
        <v>45725</v>
      </c>
      <c r="F26" s="77" t="s">
        <v>57</v>
      </c>
      <c r="G26" s="78" t="s">
        <v>10</v>
      </c>
      <c r="H26" s="78">
        <v>1.5037999999999999E-2</v>
      </c>
      <c r="I26" s="78">
        <v>162.26</v>
      </c>
      <c r="J26" s="78">
        <v>42.908000000000001</v>
      </c>
      <c r="K26" s="78">
        <v>93.688999999999993</v>
      </c>
      <c r="L26" s="78">
        <v>4.7061000000000002</v>
      </c>
      <c r="M26" s="78">
        <v>16.372</v>
      </c>
      <c r="N26" s="78">
        <v>41.85</v>
      </c>
    </row>
    <row r="27" spans="1:15">
      <c r="A27" s="18"/>
      <c r="B27" s="18"/>
      <c r="C27" s="18"/>
      <c r="D27" s="18"/>
      <c r="E27" s="76">
        <v>45725</v>
      </c>
      <c r="F27" s="77" t="s">
        <v>58</v>
      </c>
      <c r="G27" s="78" t="s">
        <v>10</v>
      </c>
      <c r="H27" s="78">
        <v>1.5706999999999999E-2</v>
      </c>
      <c r="I27" s="78">
        <v>98.65</v>
      </c>
      <c r="J27" s="78">
        <v>41.136000000000003</v>
      </c>
      <c r="K27" s="78">
        <v>100.02</v>
      </c>
      <c r="L27" s="78">
        <v>4.0869999999999997</v>
      </c>
      <c r="M27" s="78">
        <v>14.613</v>
      </c>
      <c r="N27" s="78">
        <v>43.392000000000003</v>
      </c>
    </row>
    <row r="28" spans="1:15">
      <c r="A28" s="18"/>
      <c r="B28" s="18"/>
      <c r="C28" s="18"/>
      <c r="D28" s="18"/>
      <c r="E28" s="76">
        <v>45725</v>
      </c>
      <c r="F28" s="77" t="s">
        <v>59</v>
      </c>
      <c r="G28" s="78" t="s">
        <v>10</v>
      </c>
      <c r="H28" s="78">
        <v>1.6319E-2</v>
      </c>
      <c r="I28" s="78">
        <v>78.073999999999998</v>
      </c>
      <c r="J28" s="78">
        <v>39.857999999999997</v>
      </c>
      <c r="K28" s="78">
        <v>109.13</v>
      </c>
      <c r="L28" s="78">
        <v>3.2456999999999998</v>
      </c>
      <c r="M28" s="78">
        <v>13.592000000000001</v>
      </c>
      <c r="N28" s="78">
        <v>44.06</v>
      </c>
    </row>
    <row r="29" spans="1:15">
      <c r="A29" s="18"/>
      <c r="B29" s="18"/>
      <c r="C29" s="18"/>
      <c r="D29" s="18"/>
      <c r="E29" s="76">
        <v>45725</v>
      </c>
      <c r="F29" s="77" t="s">
        <v>64</v>
      </c>
      <c r="G29" s="78" t="s">
        <v>10</v>
      </c>
      <c r="H29" s="78">
        <v>1.7920999999999999E-2</v>
      </c>
      <c r="I29" s="78">
        <v>75.070999999999998</v>
      </c>
      <c r="J29" s="78">
        <v>38.796999999999997</v>
      </c>
      <c r="K29" s="78">
        <v>87.480999999999995</v>
      </c>
      <c r="L29" s="78">
        <v>3.8105000000000002</v>
      </c>
      <c r="M29" s="78">
        <v>12.617000000000001</v>
      </c>
      <c r="N29" s="78">
        <v>45.697000000000003</v>
      </c>
    </row>
    <row r="30" spans="1:15" ht="15.75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5.75" thickBot="1">
      <c r="A31" s="18"/>
      <c r="B31" s="18"/>
      <c r="C31" s="18"/>
      <c r="D31" s="53" t="s">
        <v>27</v>
      </c>
      <c r="E31" s="54"/>
      <c r="F31" s="55"/>
      <c r="G31" s="13" t="e">
        <f>AVERAGE(G6:G29)</f>
        <v>#DIV/0!</v>
      </c>
      <c r="H31" s="14">
        <f>AVERAGE(H6:H29)</f>
        <v>1.7309291666666667E-2</v>
      </c>
      <c r="I31" s="14">
        <f>MAX(I6:I29)</f>
        <v>162.26</v>
      </c>
      <c r="J31" s="33"/>
      <c r="K31" s="34"/>
      <c r="L31" s="18"/>
      <c r="M31" s="18"/>
      <c r="N31" s="18"/>
      <c r="O31" s="18"/>
    </row>
    <row r="32" spans="1:15" ht="15.75" thickBot="1">
      <c r="A32" s="18"/>
      <c r="B32" s="18"/>
      <c r="C32" s="18"/>
      <c r="D32" s="56" t="s">
        <v>28</v>
      </c>
      <c r="E32" s="57"/>
      <c r="F32" s="58"/>
      <c r="G32" s="26">
        <v>0.09</v>
      </c>
      <c r="H32" s="26">
        <v>0.106</v>
      </c>
      <c r="I32" s="37">
        <v>60</v>
      </c>
      <c r="J32" s="35"/>
      <c r="K32" s="36"/>
      <c r="L32" s="18"/>
      <c r="M32" s="18"/>
      <c r="N32" s="18"/>
    </row>
    <row r="33" spans="1:15" ht="15.75" thickBo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5" ht="15.75" thickBot="1">
      <c r="A34" s="18"/>
      <c r="B34" s="59" t="s">
        <v>29</v>
      </c>
      <c r="C34" s="59"/>
      <c r="D34" s="59"/>
      <c r="E34" s="59"/>
      <c r="F34" s="18"/>
      <c r="G34" s="18"/>
      <c r="H34" s="18"/>
      <c r="I34" s="18"/>
      <c r="J34" s="18"/>
      <c r="K34" s="18"/>
      <c r="L34" s="18"/>
      <c r="M34" s="18"/>
      <c r="N34" s="18"/>
    </row>
    <row r="35" spans="1:15" ht="26.25" thickBot="1">
      <c r="A35" s="18"/>
      <c r="B35" s="15" t="s">
        <v>30</v>
      </c>
      <c r="C35" s="60" t="s">
        <v>31</v>
      </c>
      <c r="D35" s="61"/>
      <c r="E35" s="16" t="s">
        <v>32</v>
      </c>
      <c r="F35" s="18"/>
      <c r="G35" s="18"/>
      <c r="H35" s="18"/>
      <c r="I35" s="18"/>
      <c r="J35" s="18"/>
      <c r="K35" s="18"/>
      <c r="L35" s="18"/>
      <c r="M35" s="18"/>
      <c r="N35" s="18"/>
    </row>
    <row r="36" spans="1:15" ht="15.75" thickBot="1">
      <c r="A36" s="18"/>
      <c r="B36" s="29" t="s">
        <v>6</v>
      </c>
      <c r="C36" s="51" t="s">
        <v>33</v>
      </c>
      <c r="D36" s="52"/>
      <c r="E36" s="30" t="s">
        <v>65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ht="15.75" thickBot="1">
      <c r="A37" s="18"/>
      <c r="B37" s="29" t="s">
        <v>66</v>
      </c>
      <c r="C37" s="62" t="s">
        <v>36</v>
      </c>
      <c r="D37" s="63"/>
      <c r="E37" s="31" t="s">
        <v>63</v>
      </c>
      <c r="F37" s="18"/>
      <c r="G37" s="18"/>
      <c r="H37" s="18"/>
      <c r="I37" s="18"/>
      <c r="J37" s="18"/>
      <c r="K37" s="18"/>
      <c r="L37" s="18"/>
      <c r="M37" s="18"/>
      <c r="N37" s="18"/>
    </row>
    <row r="38" spans="1:15" ht="15.75" thickBot="1">
      <c r="A38" s="18"/>
      <c r="B38" s="32" t="s">
        <v>7</v>
      </c>
      <c r="C38" s="51" t="s">
        <v>34</v>
      </c>
      <c r="D38" s="52"/>
      <c r="E38" s="32" t="s">
        <v>35</v>
      </c>
      <c r="F38" s="18"/>
      <c r="G38" s="18"/>
      <c r="H38" s="18"/>
      <c r="I38" s="18"/>
      <c r="J38" s="18"/>
      <c r="K38" s="18"/>
      <c r="L38" s="18"/>
      <c r="M38" s="18"/>
      <c r="N38" s="18"/>
    </row>
    <row r="39" spans="1: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L4:O4"/>
    <mergeCell ref="E1:O1"/>
    <mergeCell ref="B8:C8"/>
    <mergeCell ref="B19:B20"/>
    <mergeCell ref="C19:C20"/>
  </mergeCells>
  <conditionalFormatting sqref="K31">
    <cfRule type="cellIs" dxfId="23" priority="1" operator="greaterThan">
      <formula>$K$32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2024-10-29T17:50:46Z</dcterms:created>
  <dcterms:modified xsi:type="dcterms:W3CDTF">2025-09-10T01:56:04Z</dcterms:modified>
</cp:coreProperties>
</file>