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luis.zapata.sefin\Desktop\INDICE DE TRANSPARENCIA FISCAL 2025\INICIATIVAS DE PRESUPUESTO\2025\"/>
    </mc:Choice>
  </mc:AlternateContent>
  <xr:revisionPtr revIDLastSave="0" documentId="13_ncr:1_{50BDD925-ECBD-434C-90FF-B3AF0FFBA168}" xr6:coauthVersionLast="47" xr6:coauthVersionMax="47" xr10:uidLastSave="{00000000-0000-0000-0000-000000000000}"/>
  <bookViews>
    <workbookView xWindow="-120" yWindow="-120" windowWidth="29040" windowHeight="15840" xr2:uid="{F3636AD2-CCA0-4FF4-AE2F-556681A79C0A}"/>
  </bookViews>
  <sheets>
    <sheet name="Anexo 1" sheetId="1" r:id="rId1"/>
    <sheet name="Anexo 2" sheetId="2" r:id="rId2"/>
    <sheet name="Anexo 3" sheetId="3" r:id="rId3"/>
    <sheet name="Anexo 4" sheetId="4" r:id="rId4"/>
    <sheet name="Anexo 5" sheetId="5" r:id="rId5"/>
    <sheet name="Anexo 6" sheetId="6" r:id="rId6"/>
    <sheet name="Anexo 7" sheetId="7" r:id="rId7"/>
    <sheet name="Anexo 12" sheetId="8" r:id="rId8"/>
    <sheet name="Anexo 13" sheetId="9" r:id="rId9"/>
    <sheet name="Anexo 16" sheetId="10" r:id="rId10"/>
    <sheet name="Anexo 18" sheetId="11" r:id="rId11"/>
    <sheet name="Anexo Informativo 2"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1" l="1"/>
  <c r="D19" i="11" s="1"/>
  <c r="B19" i="11"/>
  <c r="D18" i="11"/>
  <c r="D11" i="11"/>
  <c r="D10" i="11"/>
</calcChain>
</file>

<file path=xl/sharedStrings.xml><?xml version="1.0" encoding="utf-8"?>
<sst xmlns="http://schemas.openxmlformats.org/spreadsheetml/2006/main" count="803" uniqueCount="530">
  <si>
    <t>IMPORTE ANUAL</t>
  </si>
  <si>
    <t> TOTAL</t>
  </si>
  <si>
    <t>PODER/DEPENDENCIA</t>
  </si>
  <si>
    <t>PODER LEGISLATIVO</t>
  </si>
  <si>
    <t xml:space="preserve">CONGRESO DEL ESTADO </t>
  </si>
  <si>
    <t xml:space="preserve">PODER JUDICIAL </t>
  </si>
  <si>
    <t>SUPREMO TRIBUNAL DE JUSTICIA</t>
  </si>
  <si>
    <t xml:space="preserve">PODER EJECUTIVO </t>
  </si>
  <si>
    <t>SECRETARÍA PARTICULAR DEL GOBERNADOR</t>
  </si>
  <si>
    <t xml:space="preserve">SECRETARÍA GENERAL DE GOBIERNO </t>
  </si>
  <si>
    <t xml:space="preserve">SECRETARÍA DE FINANZAS </t>
  </si>
  <si>
    <t xml:space="preserve">SECRETARÍA DE DESARROLLO SOCIAL Y REGIONAL </t>
  </si>
  <si>
    <t xml:space="preserve">SECRETARÍA DE DESARROLLO URBANO, VIVIENDA Y OBRAS PÚBLICAS </t>
  </si>
  <si>
    <t xml:space="preserve">SECRETARÍA DE DESARROLLO ECONÓMICO </t>
  </si>
  <si>
    <t>SECRETARÍA DE DESARROLLO AGROPECUARIO Y RECURSOS HIDRÁULICOS</t>
  </si>
  <si>
    <t xml:space="preserve">SECRETARÍA DE ECOLOGÍA Y GESTIÓN AMBIENTAL </t>
  </si>
  <si>
    <t>SISTEMA EDUCATIVO ESTATAL REGULAR</t>
  </si>
  <si>
    <t xml:space="preserve">OFICIALÍA MAYOR </t>
  </si>
  <si>
    <t xml:space="preserve">CONTRALORÍA GENERAL DEL ESTADO </t>
  </si>
  <si>
    <t xml:space="preserve">SECRETARÍA DE EDUCACIÓN </t>
  </si>
  <si>
    <t>COORDINACIÓN GENERAL DE LA DEFENSORÍA PÚBLICA DEL ESTADO</t>
  </si>
  <si>
    <t xml:space="preserve">SECRETARIADO EJECUTIVO DEL CONSEJO ESTATAL DE SEGURIDAD PÚBLICA DEL ESTADO </t>
  </si>
  <si>
    <t xml:space="preserve">SECRETARÍA TÉCNICA DEL GABINETE </t>
  </si>
  <si>
    <t xml:space="preserve">COORDINACIÓN GENERAL DE COMUNICACIÓN SOCIAL </t>
  </si>
  <si>
    <t xml:space="preserve">SECRETARÍA DE COMUNICACIONES Y TRANSPORTES </t>
  </si>
  <si>
    <t>SECRETARÍA DEL TRABAJO Y PREVISIÓN SOCIAL</t>
  </si>
  <si>
    <t>SECRETARÍA DE TURISMO</t>
  </si>
  <si>
    <t>SECRETARÍA DE CULTURA</t>
  </si>
  <si>
    <t xml:space="preserve">SECRETARÍA DE SEGURIDAD Y PROTECCIÓN CIUDADANA </t>
  </si>
  <si>
    <t xml:space="preserve">CONSEJERÍA JURÍDICA </t>
  </si>
  <si>
    <t>UNIDAD DE SISTEMAS DE INFORMÁTICA DEL PODER EJECUTIVO DE SAN LUIS POTOSÍ</t>
  </si>
  <si>
    <t xml:space="preserve">ADMINISTRACIÓN PÚBLICA PARAESTATAL </t>
  </si>
  <si>
    <t xml:space="preserve">C.E.C.U.R.T. PROF. CARLOS JONGUITUD BARRIOS </t>
  </si>
  <si>
    <t xml:space="preserve">C.E.C.U.R.T. II </t>
  </si>
  <si>
    <t>JUNTA ESTATAL DE CAMINOS</t>
  </si>
  <si>
    <t xml:space="preserve">SISTEMA PARA EL DESARROLLO INTEGRAL DE LA FAMILIA DEL ESTADO DE SAN LUIS POTOSÍ </t>
  </si>
  <si>
    <t>CENTRO DE CONVENCIONES DE SAN LUIS POTOSÍ</t>
  </si>
  <si>
    <t>INSTITUTO REGISTRAL Y CATASTRAL DEL ESTADO DE SAN LUIS POTOSÍ</t>
  </si>
  <si>
    <t xml:space="preserve">ARCHIVO HISTÓRICO DEL ESTADO LIC. ANTONIO ROCHA </t>
  </si>
  <si>
    <t>COMISIÓN ESTATAL DEL AGUA</t>
  </si>
  <si>
    <t xml:space="preserve">SECRETARIADO EJECUTIVO DEL SISTEMA ANTICORRUPCIÓN </t>
  </si>
  <si>
    <t>COORDINACIÓN ESTATAL PARA EL FORTALECIMIENTO INSTITUCIONAL DE LOS MUNICIPIOS</t>
  </si>
  <si>
    <t>CONSEJO ESTATAL DE POBLACIÓN</t>
  </si>
  <si>
    <t xml:space="preserve">INSTITUTO POTOSINO DE CULTURA FÍSICA Y DEPORTE </t>
  </si>
  <si>
    <t>CONSEJO POTOSINO DE CIENCIA Y TECNOLOGÍA</t>
  </si>
  <si>
    <t>INSTITUTO ESTATAL DE INFRAESTRUCTURA FÍSICA EDUCATIVA</t>
  </si>
  <si>
    <t xml:space="preserve">INSTITUTO DE LAS MUJERES, DEL ESTADO DE SAN LUIS POTOSÍ </t>
  </si>
  <si>
    <t>SERVICIOS DE SALUD DE SAN LUIS POTOSÍ</t>
  </si>
  <si>
    <t>INSTITUTO POTOSINO DE LA JUVENTUD</t>
  </si>
  <si>
    <t xml:space="preserve">INSTITUTO ESTATAL DE CIEGOS </t>
  </si>
  <si>
    <t>INSTITUTO DE DESARROLLO HUMANO Y SOCIAL DE LOS PUEBLOS INDÍGENAS</t>
  </si>
  <si>
    <t>COMISIÓN EJECUTIVA ESTATAL DE ATENCIÓN A VICTIMAS</t>
  </si>
  <si>
    <t xml:space="preserve">INSTITUTO DE REGULARIZACIÓN Y VIVIENDA SOCIAL DEL ESTADO DE SAN LUIS POTOSÍ </t>
  </si>
  <si>
    <t xml:space="preserve">CENTRO DE PRODUCCION SANTA RITA, S.A. DE C.V.                                   </t>
  </si>
  <si>
    <t>CENTRO DE JUSTICIA PARA MUJERES DEL ESTADO DE SAN LUIS POTOSÍ</t>
  </si>
  <si>
    <t>INSTITUTO DE TELEVISIÓN PÚBLICA DE SAN LUIS POTOSÍ XHSLS CANAL 9</t>
  </si>
  <si>
    <t>CENTRO DE CONCILIACIÓN LABORAL DEL ESTADO DE SAN LUIS POTOSÍ</t>
  </si>
  <si>
    <t xml:space="preserve">ARENA POTOSÍ                                                                 </t>
  </si>
  <si>
    <t>ORGANISMOS DESCENTRALIZADOS DE LA ADMINISTRACIÓN PÚBLICA</t>
  </si>
  <si>
    <t>UNIVERSIDAD INTERCULTURAL</t>
  </si>
  <si>
    <t>UNIVERSIDAD TECNOLÓGICA METROPOLITANA DE SAN LUIS POTOSÍ</t>
  </si>
  <si>
    <t xml:space="preserve">CENTRO ESTATAL DE TRANSPLANTES </t>
  </si>
  <si>
    <t>MUSEO CASA DEL REBOZO</t>
  </si>
  <si>
    <t>INSTITUTO GERIÁTRICO DR. NICOLÁS AGUILAR</t>
  </si>
  <si>
    <t xml:space="preserve">CENTRO DE ASISTENCIA SOCIAL ROSARIO CASTELLANOS </t>
  </si>
  <si>
    <t xml:space="preserve">COLEGIO DE BACHILLERES </t>
  </si>
  <si>
    <t>CENTRO DE ASISTENCIA SOCIAL RAFAEL NIETO</t>
  </si>
  <si>
    <t xml:space="preserve">CASA CUNA MARGARITA MAZA DE JUÁREZ </t>
  </si>
  <si>
    <t>INSTITUTO TEMAZCALLI, PREVENCIÓN Y REHABILITACIÓN</t>
  </si>
  <si>
    <t xml:space="preserve">SISTEMA DE FINANCIAMIENTO PARA EL DESARROLLO DEL ESTADO DE SAN LUIS POTOSÍ </t>
  </si>
  <si>
    <t xml:space="preserve">INSTITUTO POTOSINO DE BELLAS ARTES </t>
  </si>
  <si>
    <t>MUSEO DEL VIRREINATO</t>
  </si>
  <si>
    <t xml:space="preserve">INSTITUTO ESTATAL DE EDUCACIÓN PARA ADULTOS </t>
  </si>
  <si>
    <t xml:space="preserve">COLEGIO DE EDUCACIÓN PROFESIONAL TÉCNICA DEL ESTADO DE SAN LUIS POTOSÍ </t>
  </si>
  <si>
    <t xml:space="preserve">INSTITUTO TECNOLÓGICO SUPERIOR DE EBANO </t>
  </si>
  <si>
    <t xml:space="preserve">INSTITUTO DE CAPACITACIÓN PARA EL TRABAJO DEL ESTADO DE SAN LUIS POTOSÍ </t>
  </si>
  <si>
    <t>INSTITUTO TECNOLÓGICO DE TAMAZUNCHALE</t>
  </si>
  <si>
    <t xml:space="preserve">UNIVERSIDAD TECNOLÓGICA </t>
  </si>
  <si>
    <t xml:space="preserve">CENTRO CULTURAL REAL DE CATORCE </t>
  </si>
  <si>
    <t>MUSEO DEL FERROCARRIL</t>
  </si>
  <si>
    <t xml:space="preserve">MUSEO DE ARTE CONTEMPORÁNEO </t>
  </si>
  <si>
    <t xml:space="preserve">MUSEO LABERINTO DE LAS CIENCIAS Y LAS ARTES </t>
  </si>
  <si>
    <t xml:space="preserve">CENTRO DE LAS ARTES DE SAN LUIS POTOSÍ </t>
  </si>
  <si>
    <t xml:space="preserve">MUSEO FRANCISCO COSSÍO </t>
  </si>
  <si>
    <t>MUSEO FEDERICO SILVA, ESCULTURA CONTEMPORÁNEA</t>
  </si>
  <si>
    <t>CINETECA ALAMEDA</t>
  </si>
  <si>
    <t>MUSEO NACIONAL DE LA MASCARA</t>
  </si>
  <si>
    <t xml:space="preserve">COLEGIO DE ESTUDIOS CIENTÍFICOS Y TECNOLÓGICOS (CECYTE) </t>
  </si>
  <si>
    <t xml:space="preserve">INSTITUTO TECNOLÓGICO SUPERIOR DE RIOVERDE </t>
  </si>
  <si>
    <t xml:space="preserve">UNIVERSIDAD POLITÉCNICA DE SAN LUIS POTOSÍ </t>
  </si>
  <si>
    <t xml:space="preserve">COLEGIO DE SAN LUIS </t>
  </si>
  <si>
    <t>INSTITUTO TECNOLÓGICO SUPERIOR DE SAN LUIS POTOSÍ</t>
  </si>
  <si>
    <t xml:space="preserve">PARTICIPACIÓN A MUNICIPIOS </t>
  </si>
  <si>
    <t xml:space="preserve">FONDOS </t>
  </si>
  <si>
    <t xml:space="preserve">FONDO DE FORTALECIMIENTO FINANCIERO DEL ESTADO </t>
  </si>
  <si>
    <t>ORGANISMOS AUTÓNOMOS</t>
  </si>
  <si>
    <t xml:space="preserve">CONSEJO ESTATAL ELECTORAL Y DE PARTICIPACIÓN CIUDADANA </t>
  </si>
  <si>
    <t>COMISIÓN ESTATAL DE DERECHOS HUMANOS</t>
  </si>
  <si>
    <t xml:space="preserve">UNIVERSIDAD AUTÓNOMA DE SAN LUIS POTOSÍ </t>
  </si>
  <si>
    <t>INSTITUTO DE FISCALIZACIÓN SUPERIOR DEL ESTADO</t>
  </si>
  <si>
    <t xml:space="preserve">COMISIÓN ESTATAL DE GARANTÍA DE ACCESO A LA INFORMACIÓN PÚBLICA </t>
  </si>
  <si>
    <t>TRIBUNAL ELECTORAL DEL ESTADO</t>
  </si>
  <si>
    <t xml:space="preserve">FISCALÍA GENERAL DEL ESTADO </t>
  </si>
  <si>
    <t xml:space="preserve">TRIBUNAL ESTATAL DE JUSTICIA ADMINISTRATIVA DE SAN LUIS POTOSÍ </t>
  </si>
  <si>
    <t>1 GOBIERNO</t>
  </si>
  <si>
    <t>1.1. LEGISLACIÓN</t>
  </si>
  <si>
    <t>1.1.1 Legislación</t>
  </si>
  <si>
    <t>1.1.2 Fiscalización</t>
  </si>
  <si>
    <t>1.2. JUSTICIA</t>
  </si>
  <si>
    <t>1.2.1 Impartición de Justicia</t>
  </si>
  <si>
    <t>1.2.2 Procuración de Justicia</t>
  </si>
  <si>
    <t>1.2.4 Derechos Humanos</t>
  </si>
  <si>
    <t>1.3. COORDINACIÓN DE LA POLÍTICA DE GOBIERNO</t>
  </si>
  <si>
    <t>1.3.1 Presidencia/Gubernatura</t>
  </si>
  <si>
    <t>1.3.2 Política Interior</t>
  </si>
  <si>
    <t>1.3.4 Función Pública</t>
  </si>
  <si>
    <t>1.3.5 Asuntos Jurídicos</t>
  </si>
  <si>
    <t>1.3.6 Organización de Procesos Electorales</t>
  </si>
  <si>
    <t>1.3.7 Población</t>
  </si>
  <si>
    <t>1.3.9 Otros</t>
  </si>
  <si>
    <t>1.5. ASUNTOS FINANCIEROS Y HACENDARIOS</t>
  </si>
  <si>
    <t>1.5.2 Asuntos Hacendarios</t>
  </si>
  <si>
    <t>1.7. ASUNTOS DE ORDEN PÚBLICO Y DE SEGURIDAD INTERIOR</t>
  </si>
  <si>
    <t>1.7.1 Policía</t>
  </si>
  <si>
    <t>1.7.2 Protección Civil</t>
  </si>
  <si>
    <t>1.8.  OTROS SERVICIOS GENERALES</t>
  </si>
  <si>
    <t>1.8.1 Servicios Registrales, Administrativos y Patrimoniales</t>
  </si>
  <si>
    <t>1.8.3 Servicios de Comunicación y Medios</t>
  </si>
  <si>
    <t>1.8.4 Acceso a la Información Pública Gubernamental</t>
  </si>
  <si>
    <t>1.8.5 Otros</t>
  </si>
  <si>
    <t>2 DESARROLLO SOCIAL</t>
  </si>
  <si>
    <t>2.1. PROTECCIÓN AMBIENTAL</t>
  </si>
  <si>
    <t>2.1.2 Administración del Agua</t>
  </si>
  <si>
    <t>2.1.5 Protección de la Diversidad Biológica y del Paisaje</t>
  </si>
  <si>
    <t>2.1.6 Otros de Protección Ambiental</t>
  </si>
  <si>
    <t>2.2. VIVIENDA Y SERVICIOS A LA COMUNIDAD</t>
  </si>
  <si>
    <t>2.2.1 Urbanización</t>
  </si>
  <si>
    <t>2.2.3 Abastecimiento de Agua</t>
  </si>
  <si>
    <t>2.2.5 Vivienda</t>
  </si>
  <si>
    <t>2.3. SALUD</t>
  </si>
  <si>
    <t>2.3.2 Prestación de Servicios de Salud a la Persona</t>
  </si>
  <si>
    <t>2.3.4 Rectoría del Sistema de Salud</t>
  </si>
  <si>
    <t>2.4. RECREACIÓN, CULTURA Y OTRAS MANIFESTACIONES SOCIALES</t>
  </si>
  <si>
    <t>2.4.1 Deporte y Recreación</t>
  </si>
  <si>
    <t>2.4.2 Cultura</t>
  </si>
  <si>
    <t>2.4.3 Radio, Televisión y Editoriales</t>
  </si>
  <si>
    <t>2.5. EDUCACIÓN</t>
  </si>
  <si>
    <t>2.5.1 Educación Básica</t>
  </si>
  <si>
    <t>2.5.2 Educación Media Superior</t>
  </si>
  <si>
    <t>2.5.3 Educación Superior</t>
  </si>
  <si>
    <t>2.5.5 Educación para Adultos</t>
  </si>
  <si>
    <t>2.5.6 Otros Servicios Educativos y Actividades Inherentes</t>
  </si>
  <si>
    <t>2.6. PROTECCIÓN SOCIAL</t>
  </si>
  <si>
    <t>2.6.5 Alimentación y Nutrición</t>
  </si>
  <si>
    <t>2.6.7 Indígenas</t>
  </si>
  <si>
    <t>2.6.8 Otros Grupos Vulnerables</t>
  </si>
  <si>
    <t>2.6.9 Otros de Seguridad Social y Asistencia Social</t>
  </si>
  <si>
    <t>2.7. Otros Asuntos Sociales</t>
  </si>
  <si>
    <t>2.7.1 Otros Asuntos Sociales</t>
  </si>
  <si>
    <t>3 DESARROLLO ECONÓMICO</t>
  </si>
  <si>
    <t>3.1. ASUNTOS ECONÓMICOS, COMERCIALES Y LABORALES EN GENERAL</t>
  </si>
  <si>
    <t>3.1.1 Asuntos Económicos y Comerciales en General</t>
  </si>
  <si>
    <t>3.1.2 Asuntos Laborales Generales</t>
  </si>
  <si>
    <t>3.2. AGROPECUARIA, SILVICULTURA, PESCA Y CAZA</t>
  </si>
  <si>
    <t>3.2.1 Agropecuaria</t>
  </si>
  <si>
    <t>3.5. TRANSPORTE</t>
  </si>
  <si>
    <t>3.5.1 Transporte por Carretera</t>
  </si>
  <si>
    <t>3.5.6 Otros Relacionados con Transporte</t>
  </si>
  <si>
    <t>3.7. TURISMO</t>
  </si>
  <si>
    <t>3.7.1 Turismo</t>
  </si>
  <si>
    <t>3.8. CIENCIA, TECNOLOGÍA E INNOVACIÓN</t>
  </si>
  <si>
    <t>3.8.1 Investigación Científica</t>
  </si>
  <si>
    <t>3.8.2 Desarrollo Tecnológico</t>
  </si>
  <si>
    <t>3.9. OTRAS INDUSTRIAS Y OTROS ASUNTOS ECONÓMICOS</t>
  </si>
  <si>
    <t>3.9.3 Otros Asuntos Económicos</t>
  </si>
  <si>
    <t>4 OTRAS NO CLASIFICADAS EN FUNCIONES ANTERIORES</t>
  </si>
  <si>
    <t>4.1. TRANSACCIONES DE LA DEUDA PUBLICA / COSTO FINANCIERO DE LA DEUDA</t>
  </si>
  <si>
    <t>4.1.1 Deuda Pública Interna</t>
  </si>
  <si>
    <t>4.2. TRANSFERENCIAS, PARTICIPACIONES Y APORTACIONES ENTRE DIFERENTES NIVELES Y ÓRDENES DE GOBIERNO</t>
  </si>
  <si>
    <t>4.2.2 Participaciones entre Diferentes Niveles y Órdenes de Gobierno</t>
  </si>
  <si>
    <t>TOTAL</t>
  </si>
  <si>
    <t>PROGRAMAS PRESUPUESTARIOS</t>
  </si>
  <si>
    <t>PROGRAMAS</t>
  </si>
  <si>
    <t>Subsidios: Sector Social y Privado o Entidades Federativas y Municipios</t>
  </si>
  <si>
    <t>-</t>
  </si>
  <si>
    <t>U. Otros Subsidios</t>
  </si>
  <si>
    <t>Desempeño de las Funciones</t>
  </si>
  <si>
    <t>E. Prestación de Servicios Públicos</t>
  </si>
  <si>
    <t>P. Planeación, seguimiento y evaluación de políticas públicas</t>
  </si>
  <si>
    <t>K. Proyectos de Inversión</t>
  </si>
  <si>
    <t>Administrativos y de Apoyo</t>
  </si>
  <si>
    <t>M. Apoyo al proceso presupuestario y para mejorar la eficiencia institucional</t>
  </si>
  <si>
    <t>O. Apoyo a la función pública y al mejoramiento de la gestión</t>
  </si>
  <si>
    <t>Compromisos</t>
  </si>
  <si>
    <t>N. Desastres Naturales</t>
  </si>
  <si>
    <t>Programas de Gasto Federalizado</t>
  </si>
  <si>
    <t>I. Gasto Federalizado</t>
  </si>
  <si>
    <t>C. PARTICIPACIONES A ENTIDADES FEDERATIVAS Y MUNICIPIOS</t>
  </si>
  <si>
    <t>D. COSTO FINANCIERO, DEUDA O APOYOS A DEUDORES Y AHORRADORES DE LA BANCA</t>
  </si>
  <si>
    <t>CAPÍTULO Y OBJETO DEL GASTO</t>
  </si>
  <si>
    <t>SERVICIOS PERSONALES</t>
  </si>
  <si>
    <t xml:space="preserve">REMUNERACIONES AL PERSONAL DE CARACTER PERMANENTE </t>
  </si>
  <si>
    <t>REMUNERACIONES AL PERSONAL DE CARÁCTER TRANSITORIO</t>
  </si>
  <si>
    <t xml:space="preserve">REMUNERACIONES ADICIONALES Y ESPECIALES </t>
  </si>
  <si>
    <t>SEGURIDAD SOCIAL</t>
  </si>
  <si>
    <t>OTRAS PRESTACIONES SOCIALES Y ECONÓMICAS</t>
  </si>
  <si>
    <t xml:space="preserve">PREVISIONES </t>
  </si>
  <si>
    <t xml:space="preserve">PAGO DE ESTÍMULOS A SERVIDORES PÚBLICOS </t>
  </si>
  <si>
    <t>MATERIALES Y SUMINISTROS</t>
  </si>
  <si>
    <t>MATERIALES DE ADMINISTRACIÓN, EMISIÓN DE DOCUMENTOS Y ARTÍCULOS OFICIALES</t>
  </si>
  <si>
    <t>ALIMENTOS Y UTENSILIOS</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</si>
  <si>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</si>
  <si>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</si>
  <si>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</si>
  <si>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</si>
  <si>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</si>
  <si>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 xml:space="preserve">SERVICIOS GENERALES </t>
  </si>
  <si>
    <t xml:space="preserve">SERVICIOS BÁSICOS </t>
  </si>
  <si>
    <t>SERVICIOS DE ARRENDAMIENTO</t>
  </si>
  <si>
    <t>SERVICIOS PROFESIONALES, CIENTÍFICOS, TÉCNICOS Y OTROS SERVICIOS</t>
  </si>
  <si>
    <t>SERVICIOS FINANCIEROS, BANCARIOS Y COMERCIALES</t>
  </si>
  <si>
    <t>SERVICIOS DE INSTALACIÓN, REPARACIÓN, MANTENIMIENTO Y CONSERVACIÓN</t>
  </si>
  <si>
    <t xml:space="preserve">SERVICIOS DE COMUNICACIÓN SOCIAL Y PUBLICIDAD </t>
  </si>
  <si>
    <t>SERVICIOS DE TRASLADO Y VIÁTICOS</t>
  </si>
  <si>
    <t xml:space="preserve">SERVICIOS OFICIALES </t>
  </si>
  <si>
    <t xml:space="preserve">OTROS SERVICIOS GENERALES </t>
  </si>
  <si>
    <t>TRANSFERENCIAS, ASIGNACIONES, SUBSIDIOS Y OTRAS AYUDAS</t>
  </si>
  <si>
    <t>TRANSFERENCIAS INTERNAS Y ASIGNACIONES AL SECTOR PÚBLICO</t>
  </si>
  <si>
    <t>TRANSFERENCIAS AL RESTO DEL SECTOR PÚBLICO</t>
  </si>
  <si>
    <t>SUBSIDIOS Y SUBVENCIONES</t>
  </si>
  <si>
    <t xml:space="preserve">AYUDAS SOCIALES </t>
  </si>
  <si>
    <t xml:space="preserve">INVERSIÓN PÚBLICA </t>
  </si>
  <si>
    <t xml:space="preserve">OBRA PÚBLICA EN BIENES DE DOMINIO PÚBLICO </t>
  </si>
  <si>
    <t>OBRA PÚBLICA EN BIENES PROPIOS</t>
  </si>
  <si>
    <t xml:space="preserve">PROYECTOS PRODUCTIVOS Y ACCIONES DE FOMENTO </t>
  </si>
  <si>
    <t>INVERSIÓN FINANCIERA Y OTRAS PROVISIONES</t>
  </si>
  <si>
    <t>PROVISIONES PARA CONTINGENCIAS Y OTRAS EROGACIONES</t>
  </si>
  <si>
    <t>PARTICIPACIONES Y APORTACIONES</t>
  </si>
  <si>
    <t xml:space="preserve">PARTICIPACIONES </t>
  </si>
  <si>
    <t>APORTACIONES</t>
  </si>
  <si>
    <t xml:space="preserve">DEUDA PÚBLICA </t>
  </si>
  <si>
    <t>AMORTIZACIÓN DE LA DEUDA PÚBLICA</t>
  </si>
  <si>
    <t xml:space="preserve">INTERESES DE LA DEUDA PÚBLICA </t>
  </si>
  <si>
    <t xml:space="preserve">GASTOS DE LA DEUDA PÚBLICA                                                                                                                            </t>
  </si>
  <si>
    <t xml:space="preserve">COSTO POR COBERTURAS                                                                                                                                  </t>
  </si>
  <si>
    <t>CLASIFICACIÓN ECONÓMICA Y POR OBJETO DEL GASTO</t>
  </si>
  <si>
    <t xml:space="preserve">CLASIFICACIÓN PROGRAMÁTICA </t>
  </si>
  <si>
    <t>CLASIFICACIÓN FUNCIONAL DEL GASTO</t>
  </si>
  <si>
    <t>Total</t>
  </si>
  <si>
    <t>CLASIFICACIÓN ADMINISTRATIVA</t>
  </si>
  <si>
    <t>TIPO DE GASTO</t>
  </si>
  <si>
    <t>GASTO CORRIENTE</t>
  </si>
  <si>
    <t>GASTO DE CAPITAL</t>
  </si>
  <si>
    <t>AMORTIZACIÓN DE LA DEUDA Y DISMINUCIÓN DE PASIVOS</t>
  </si>
  <si>
    <t>PARTICIPACIONES Y TRANSFERENCIAS A MUNICIPIOS</t>
  </si>
  <si>
    <t>CLASIFICACIÓN POR TIPO DE GASTO</t>
  </si>
  <si>
    <t>NO ETIQUETADO</t>
  </si>
  <si>
    <t xml:space="preserve">    RECURSOS FISCALES</t>
  </si>
  <si>
    <t xml:space="preserve">    RECURSOS PROPIOS</t>
  </si>
  <si>
    <t xml:space="preserve">    RECURSOS FEDERALES</t>
  </si>
  <si>
    <t xml:space="preserve">    RECURSOS ESTATALES</t>
  </si>
  <si>
    <t>ETIQUETADOS</t>
  </si>
  <si>
    <t>CLASIFICACIÓN POR FUENTE DE FINANCIAMIENTO</t>
  </si>
  <si>
    <t>1. BIENESTAR PARA SAN LUIS</t>
  </si>
  <si>
    <t>1.1 ATENCIÓN A PUEBLOS ORIGINARIOS</t>
  </si>
  <si>
    <t>101. COMUNIDADES Y PUEBLOS INDÍGENAS</t>
  </si>
  <si>
    <t>1.2 MENOS POBREZA MAS BIENESTAR</t>
  </si>
  <si>
    <t>102. DESARROLLO SOCIAL Y REGIONAL</t>
  </si>
  <si>
    <t>103. VIVIENDA</t>
  </si>
  <si>
    <t>1.3 EDUCACIÓN, CULTURA Y DEPORTE DE CALIDAD</t>
  </si>
  <si>
    <t>106. SISTEMA EDUCATIVO REGULAR</t>
  </si>
  <si>
    <t>107. SISTEMA EDUCATIVO ESTATAL</t>
  </si>
  <si>
    <t>108. INFRAESTRUCTURA EDUCATIVA</t>
  </si>
  <si>
    <t>109. MEDIA SUPERIOR BACHILLERATO (COBACH)</t>
  </si>
  <si>
    <t>110. MEDIA SUPERIOR PROFESIONAL TÉCNICO</t>
  </si>
  <si>
    <t>111. MEDIA SUPERIOR FORMACIÓN TÉCNICA (CECYTE)</t>
  </si>
  <si>
    <t>112. EDUCACIÓN SUPERIOR U. INTERCULTURAL</t>
  </si>
  <si>
    <t>113. EDUCACIÓN SUPERIOR UT. METROPOLITANA</t>
  </si>
  <si>
    <t>114. EDUCACIÓN SUPERIOR ITS. ÉBANO</t>
  </si>
  <si>
    <t>115. EDUCACIÓN SUPERIOR ITS. TAMAZUNCHALE</t>
  </si>
  <si>
    <t>116. EDUCACIÓN SUPERIOR U. TECNOLÓGICA</t>
  </si>
  <si>
    <t>117. EDUCACIÓN SUPERIOR ITS. RIOVERDE</t>
  </si>
  <si>
    <t>118. EDUCACIÓN SUPERIOR U. POLITÉCNICA</t>
  </si>
  <si>
    <t>119. EDUCACIÓN SUPERIOR ITSSLP</t>
  </si>
  <si>
    <t>120. EDUCACIÓN SUPERIOR UASLP</t>
  </si>
  <si>
    <t>121. ALFABETIZACIÓN Y EDUCACIÓN PARA ADULTOS</t>
  </si>
  <si>
    <t>122. FOMENTO DE LA CIENCIA Y LA TECNOLOGÍA</t>
  </si>
  <si>
    <t>123. ARTE Y CULTURA</t>
  </si>
  <si>
    <t>124. PRESERVACIÓN Y RESGUARDO DEL ARCHIVO HISTÓRICO</t>
  </si>
  <si>
    <t>125. FOMENTO Y DESARROLLO DE LAS ARTESANÍAS</t>
  </si>
  <si>
    <t>126. ARTE Y CULTURA IP. BELLAS ARTES</t>
  </si>
  <si>
    <t>127. ARTE Y CULTURA M. VIRREINATO</t>
  </si>
  <si>
    <t>128. ARTE Y CULTURA REAL DE CATORCE</t>
  </si>
  <si>
    <t>129. ARTE Y CULTURA M. FERROCARRIL</t>
  </si>
  <si>
    <t>130. ARTE Y CULTURA M. LABERINTO</t>
  </si>
  <si>
    <t>131. ARTE Y CULTURA CENTRO DE LAS ARTES</t>
  </si>
  <si>
    <t>132. ARTE Y CULTURA M. FRANCISCO COSSÍO</t>
  </si>
  <si>
    <t>133. ARTE Y CULTURA M. ARTE CONTEMPORÁNEO</t>
  </si>
  <si>
    <t>134. ARTE Y CULTURA M. FEDERICO SILVA</t>
  </si>
  <si>
    <t>135. ARTE Y CULTURA CINETECA</t>
  </si>
  <si>
    <t>136. ARTE Y CULTURA M. MÁSCARA</t>
  </si>
  <si>
    <t>140. TELEVISIÓN PÚBLICA CANAL 9</t>
  </si>
  <si>
    <t>141. FOMENTO Y DESARROLLO DEL DEPORTE</t>
  </si>
  <si>
    <t>156. FOMENTO A LA INVESTIGACIÓN</t>
  </si>
  <si>
    <t>1.4 INCLUSIÓN SOCIAL E IGUALDAD DE GENERO</t>
  </si>
  <si>
    <t>143. ASISTENCIA SOCIAL A POBLACIÓN VULNERABLE</t>
  </si>
  <si>
    <t>144. POBLACIÓN</t>
  </si>
  <si>
    <t>145. MUJERES</t>
  </si>
  <si>
    <t>146. JOVENES</t>
  </si>
  <si>
    <t>147. ATENCIÓN A PERSONAS CON DISCAPACIDAD VISUAL</t>
  </si>
  <si>
    <t>148. DONACIÓN Y TRASPLANTE DE ÓRGANOS</t>
  </si>
  <si>
    <t>149. ASISTENCIA GERIÁTRICA</t>
  </si>
  <si>
    <t>150. ASISTENCIA INTEGRAL PARA NIÑAS Y ADOLESCENTES IRS. ROSARIO CASTELLANOS</t>
  </si>
  <si>
    <t>151. ASISTENCIA INTEGRAL PARA NIÑOS Y ADOLESCENTES CAS. RAFAEL NIETO</t>
  </si>
  <si>
    <t>152. ASISTENCIA INTEGRAL PARA RECIÉN NACIDOS</t>
  </si>
  <si>
    <t>153. PREVENCIÓN Y REHABILITACIÓN DE PERSONAS CON ADICCIONES</t>
  </si>
  <si>
    <t>1.5 SALUD</t>
  </si>
  <si>
    <t>154. SALUD</t>
  </si>
  <si>
    <t>2. SEGURIDAD Y JUSTICIA PARA SAN LUIS</t>
  </si>
  <si>
    <t>2.1 PAZ Y SEGURIDAD</t>
  </si>
  <si>
    <t>201. SEGURIDAD PÚBLICA SECESP</t>
  </si>
  <si>
    <t>202. SEGURIDAD PÚBLICA SSPC</t>
  </si>
  <si>
    <t>2.2 JUSTICIA E INSTITUCIONES SOLIDAS</t>
  </si>
  <si>
    <t>203. PROCURACIÓN DE JUSTICIA</t>
  </si>
  <si>
    <t>204. DEFENSORÍA PÚBLICA</t>
  </si>
  <si>
    <t>205. JUSTICIA PARA MUJERES</t>
  </si>
  <si>
    <t>209. IMPARTICIÓN DE JUSTICIA</t>
  </si>
  <si>
    <t>210. JUSTICIA ADMINISTRATIVA</t>
  </si>
  <si>
    <t>409. JUSTICIA ELECTORAL</t>
  </si>
  <si>
    <t>2.4 COMBATE A LA DELINCUENCIA Y ATENCIÓN A VÍCTIMAS</t>
  </si>
  <si>
    <t>206. ATENCIÓN A VÍCTIMAS</t>
  </si>
  <si>
    <t>2.5. PROTECCIÓN CIVIL Y ATENCIÓN A DESASTRES</t>
  </si>
  <si>
    <t>208 POLÍTICA INTERIOR (PROTECCIÓN CIVIL)</t>
  </si>
  <si>
    <t>3. ECONOMÍA SUSTENTABLE PARA SAN LUIS</t>
  </si>
  <si>
    <t>3.1 DESARROLLO ECONÓMICO SUSTENTABLE</t>
  </si>
  <si>
    <t>301. DESARROLLO ECONÓMICO</t>
  </si>
  <si>
    <t>302. FINANCIAMIENTO PARA EL DESARROLLO</t>
  </si>
  <si>
    <t>303. EMPLEO Y PREVISIÓN SOCIAL</t>
  </si>
  <si>
    <t>304. GESTIÓN DE CONFLICTOS LABORALES</t>
  </si>
  <si>
    <t>305. CAPACITACIÓN PARA EL TRABAJO</t>
  </si>
  <si>
    <t>318 EVENTOS DEPORTIVOS, ARTÍSTICO-CULTURALES Y DE PROMOCIÓN ECONÓMICA</t>
  </si>
  <si>
    <t>3.2 TURISMO SOSTENIBLE</t>
  </si>
  <si>
    <t>306. DESARROLLO TURÍSTICO</t>
  </si>
  <si>
    <t>307. CONGRESOS Y CONVENCIONES</t>
  </si>
  <si>
    <t>3.3 INFRAESTRUCTURA Y AGENDA URBANA</t>
  </si>
  <si>
    <t>308. INFRAESTRUCTURA URBANA</t>
  </si>
  <si>
    <t>309. TRANSPORTE, MOVILIDAD Y TELECOMUNICACIONES</t>
  </si>
  <si>
    <t>310. ESPARCIMIENTO Y RECREACIÓN</t>
  </si>
  <si>
    <t>311. INFRAESTRUCTURA CARRETERA</t>
  </si>
  <si>
    <t>3.4 DESARROLLO DEL CAMPO SUSTENTABLE</t>
  </si>
  <si>
    <t>313. DESARROLLO RURAL SUSTENTABLE</t>
  </si>
  <si>
    <t>3.5 RECUPERACIÓN HÍDRICA CON ENFOQUE DE CUENCAS</t>
  </si>
  <si>
    <t>315. GESTIÓN INTEGRAL DEL AGUA</t>
  </si>
  <si>
    <t>3.6 DESARROLLO AMBIENTAL Y ENERGÍAS ALTERNATIVAS</t>
  </si>
  <si>
    <t>316. ECOLOGÍA Y MEDIO AMBIENTE</t>
  </si>
  <si>
    <t>4. GOBIERNO RESPONSABLE PARA SAN LUIS</t>
  </si>
  <si>
    <t>4.1 ALIANZAS PARA LA GOBERNABILIDAD</t>
  </si>
  <si>
    <t>401. FORTALECIMIENTO MUNICIPAL</t>
  </si>
  <si>
    <t>402. PROCESO LEGISLATIVO</t>
  </si>
  <si>
    <t>404. AGENDA Y LOGÍSTICA DEL GOBERNADOR</t>
  </si>
  <si>
    <t>405. POLÍTICA INTERIOR</t>
  </si>
  <si>
    <t>406. COORDINACIÓN TÉCNICA INTRAGUBERNAMENTAL</t>
  </si>
  <si>
    <t>407. COMUNICACIÓN SOCIAL</t>
  </si>
  <si>
    <t>408. ASUNTOS JURÍDICOS GUBERNAMENTALES</t>
  </si>
  <si>
    <t>410. PARTICIPACIÓN CIUDADANA</t>
  </si>
  <si>
    <t>4.2 ANTICORRUPCIÓN Y COMBATE A LA IMPUNIDAD</t>
  </si>
  <si>
    <t>411. TRANSPARENCIA Y RENDICIÓN DE CUENTAS</t>
  </si>
  <si>
    <t>412. SISTEMA ANTICORRUPCIÓN</t>
  </si>
  <si>
    <t>414. ACCESO A LA INFORMACIÓN PÚBLICA</t>
  </si>
  <si>
    <t>415. FISCALIZACIÓN DE LA GESTIÓN GUBERNAMENTAL</t>
  </si>
  <si>
    <t>4.3 FINANZAS RESPONSABLES Y SANAS</t>
  </si>
  <si>
    <t>416. FINANZAS PÚBLICAS</t>
  </si>
  <si>
    <t>417. GESTIÓN ADMINISTRATIVA GUBERNAMENTAL</t>
  </si>
  <si>
    <t>4.4 GOBIERNO DIGITAL PARA LA CERTIDUMBRE PATRIMONIAL</t>
  </si>
  <si>
    <t>418. GOBIERNO DIGITAL</t>
  </si>
  <si>
    <t>419. SERVICIOS REGISTRALES DE LA PROPIEDAD Y CATASTRO</t>
  </si>
  <si>
    <t>4.5 DERECHOS HUMANOS</t>
  </si>
  <si>
    <t>420. DERECHOS HUMANOS</t>
  </si>
  <si>
    <t>5. COORDINACIÓN ENTRE NIVELES DE GOBIERNO</t>
  </si>
  <si>
    <t>PARTICIPACIÓN A MUNICIPIOS</t>
  </si>
  <si>
    <t>501. FONDOS DE APORTACIONES</t>
  </si>
  <si>
    <t>CLASIFICACIÓN POR EJE Y VERTIENTE DEL PLAN ESTATAL DE DESARROLLO, Y POR PROGRAMA PRESUPUESTARIO</t>
  </si>
  <si>
    <t>DEPENDENCIA</t>
  </si>
  <si>
    <t>GASTO EN RAMOS ADMINISTRATIVOS</t>
  </si>
  <si>
    <t>SECRETARÍA GENERAL DE GOBIERNO</t>
  </si>
  <si>
    <t>SECRETARÍA DE FINANZAS</t>
  </si>
  <si>
    <t>SECRETARÍA DE DESARROLLO SOCIAL Y REGIONAL</t>
  </si>
  <si>
    <t>SECRETARÍA DE DESARROLLO URBANO, VIVIENDA Y OBRAS PÚBLICAS</t>
  </si>
  <si>
    <t>SECRETARÍA DE DESARROLLO ECONÓMICO</t>
  </si>
  <si>
    <t>SECRETARÍA DE ECOLOGÍA Y GESTIÓN AMBIENTAL</t>
  </si>
  <si>
    <t xml:space="preserve">SISTEMA EDUCATIVO ESTATAL REGULAR </t>
  </si>
  <si>
    <t>CONTRALORÍA GENERAL DEL ESTADO</t>
  </si>
  <si>
    <t xml:space="preserve">COORDINACIÓN GENERAL DE LA DEFENSORÍA PÚBLICA DEL ESTADO </t>
  </si>
  <si>
    <t>SECRETARIADO EJECUTIVO DEL CONSEJO ESTATAL DE SEGURIDAD PÚBLICA DEL ESTADO</t>
  </si>
  <si>
    <t>SECRETARÍA DE COMUNICACIONES Y TRANSPORTES</t>
  </si>
  <si>
    <t xml:space="preserve">SECRETARÍA DEL TRABAJO Y PREVISIÓN SOCIAL </t>
  </si>
  <si>
    <t xml:space="preserve">SECRETARÍA DE TURISMO </t>
  </si>
  <si>
    <t xml:space="preserve">SECRETARÍA DE CULTURA </t>
  </si>
  <si>
    <t>SECRETARÍA DE SEGURIDAD Y PROTECCIÓN CIUDADANA</t>
  </si>
  <si>
    <t>GASTO NO INCLUIDO EN RAMOS ADMINISTRATIVOS</t>
  </si>
  <si>
    <t>PREVISIONES DE GASTO DE LOS RAMOS ADMINISTRATIVOS</t>
  </si>
  <si>
    <t xml:space="preserve"> IMPORTE ANUAL </t>
  </si>
  <si>
    <t>1. GASTO PROGRAMABLE</t>
  </si>
  <si>
    <t>1.1 RAMO 33</t>
  </si>
  <si>
    <t>FONDO DE APORTACIONES PARA LA NÓMINA EDUCATIVA Y EL GASTO OPERATIVO (FONE)</t>
  </si>
  <si>
    <t>FONDO DE APORTACIONES PARA LOS SERVICIOS DE SALUD (FASSA)</t>
  </si>
  <si>
    <t>FONDO DE INFRAESTRUCTURA SOCIAL ESTATAL (FISE)</t>
  </si>
  <si>
    <t>FONDO DE APORTACIONES MÚLTIPLES (FAM)</t>
  </si>
  <si>
    <t>FONDO DE APORTACIONES PARA LA EDUCACIÓN TECNOLÓGICA Y DE ADULTOS (FAETA)</t>
  </si>
  <si>
    <t>FONDO DE APORTACIONES PARA LA SEGURIDAD PÚBLICA (FASP)</t>
  </si>
  <si>
    <t>FONDO DE APORTACIONES PARA EL FORTALECIMIENTO DE LAS ENTIDADES FEDERATIVAS (FAFEF)</t>
  </si>
  <si>
    <t>2. GASTO NO PROGRAMABLE</t>
  </si>
  <si>
    <t>2.1 DEUDA PÚBLICA</t>
  </si>
  <si>
    <t>2.2 PARTICIPACIONES Y TRANSFERENCIAS A MUNICIPIOS</t>
  </si>
  <si>
    <t>3. GASTO NO INCLUIDO EN RAMOS GENERALES</t>
  </si>
  <si>
    <t>PREVISIONES DE GASTO DE LOS  RAMOS GENERALES</t>
  </si>
  <si>
    <t>* IMPORTE ANUAL</t>
  </si>
  <si>
    <t>EJE DE DESARROLLO / VERTIENTE / PROGRAMA PRESUPUESTARIO</t>
  </si>
  <si>
    <t>1.1 Atención a pueblos originarios</t>
  </si>
  <si>
    <t xml:space="preserve">1.01 Comunidades y Pueblos Indígenas </t>
  </si>
  <si>
    <t>1.2 Menos pobreza, más bienestar</t>
  </si>
  <si>
    <t>1.02 Desarrollo Social y Regional</t>
  </si>
  <si>
    <t>1.3 Educación, cultura y deporte de calidad</t>
  </si>
  <si>
    <t>1.14 Educación Superior. Instituto Tecnológico Superior de Ébano</t>
  </si>
  <si>
    <t>1.15 Educación Superior. Instituto Tecnológico Superior de Tamazunchale</t>
  </si>
  <si>
    <t>1.16 Educación Superior. Universidad Tecnológica</t>
  </si>
  <si>
    <t>1.22 Fomento de la Ciencia y la Tecnología</t>
  </si>
  <si>
    <t>1.23 Arte y Cultura</t>
  </si>
  <si>
    <t>1.25 Fomento y Desarrollo de las Artesanías</t>
  </si>
  <si>
    <t>1.26 Arte y Cultura. Instituto Potosino de Bellas Artes</t>
  </si>
  <si>
    <t>1.31 Arte y Cultura. Centro de las Artes</t>
  </si>
  <si>
    <t>1.33 Arte y Cultura. Museo de Arte Contemporáneo</t>
  </si>
  <si>
    <t>1.41 Fomento y Desarrollo del Deporte</t>
  </si>
  <si>
    <t>1.4. Inclusión social e igualdad de género</t>
  </si>
  <si>
    <t>1.43 Asistencia Social a Población Vulnerable</t>
  </si>
  <si>
    <t>1.45 Mujeres</t>
  </si>
  <si>
    <t>2.2 Justicia e instituciones sólidas</t>
  </si>
  <si>
    <t>2.10 Justicia Administrativa</t>
  </si>
  <si>
    <t>3.1 Desarrollo económico sustentable</t>
  </si>
  <si>
    <t>3.01 Desarrollo Económico</t>
  </si>
  <si>
    <t>3.05 Capacitación para el Trabajo</t>
  </si>
  <si>
    <t>3.2 Turismo social</t>
  </si>
  <si>
    <t>3.06 Desarrollo Turístico</t>
  </si>
  <si>
    <t>3.3 Infraestructura y agenda urbana</t>
  </si>
  <si>
    <t>3.09 Transporte, Movilidad y Telecomunicaciones</t>
  </si>
  <si>
    <t>3.4 Desarrollo del campo sostenible</t>
  </si>
  <si>
    <t>4.1 Alianzas para la gobernabilidad</t>
  </si>
  <si>
    <t xml:space="preserve">4.02 Proceso Legislativo </t>
  </si>
  <si>
    <t xml:space="preserve">4.10 Participación Ciudadana </t>
  </si>
  <si>
    <t>4.2 Anticorrupción y combate a la impunidad</t>
  </si>
  <si>
    <t>4.11 Transparencia y Rendición de Cuentas</t>
  </si>
  <si>
    <t>4.3 Finanzas responsables y sanas</t>
  </si>
  <si>
    <t xml:space="preserve">04.16 Finanzas Públicas </t>
  </si>
  <si>
    <t>04.17 Gestión Administrativa Gubernamental</t>
  </si>
  <si>
    <t>4.5 Derechos humanos</t>
  </si>
  <si>
    <t>04.20 Derechos Humanos</t>
  </si>
  <si>
    <r>
      <t xml:space="preserve">1.46 Jóvenes </t>
    </r>
    <r>
      <rPr>
        <vertAlign val="subscript"/>
        <sz val="10"/>
        <color theme="1"/>
        <rFont val="Montserrat"/>
      </rPr>
      <t>1/</t>
    </r>
  </si>
  <si>
    <r>
      <t xml:space="preserve">2.09 Impartición de Justicia </t>
    </r>
    <r>
      <rPr>
        <vertAlign val="subscript"/>
        <sz val="10"/>
        <color theme="1"/>
        <rFont val="Montserrat"/>
      </rPr>
      <t>2/</t>
    </r>
  </si>
  <si>
    <r>
      <t xml:space="preserve">03.13 Desarrollo Rural Sustentable </t>
    </r>
    <r>
      <rPr>
        <vertAlign val="subscript"/>
        <sz val="10"/>
        <color theme="1"/>
        <rFont val="Montserrat"/>
      </rPr>
      <t>3/</t>
    </r>
  </si>
  <si>
    <t>PREVISIONES DE GASTO QUE CORRESPONDAN A LAS EROGACIONES
PARA LA IGUALDAD ENTRE HOMBRES Y MUJERES</t>
  </si>
  <si>
    <t>* Este monto corresponde a un presupuesto estimado y a una fuente combinada de recursos estatales, federales, municipales y otros. La ejecución de estos recursos está sujeta a lo autorizado por el H. Congreso del Estado y se deberá destinar únicamente a programas, proyectos y/o acciones que incidan en la igualdad entre mujeres y hombres.</t>
  </si>
  <si>
    <t>1/ Esta inversión corresponde al total del Programa Jóvenes Nómadas.
2/ Presupuesto asignado a los diferentes programas y proyectos de los cinco ejes transversales.
3/ Monto parcial de los programas.</t>
  </si>
  <si>
    <t>Fuente: Elaboración propia con información proporcionada y validada por las dependencias y entidades de la Administración Pública Estatal y por el Instituto de las Mujeres del Estado, noviembre del 2024.</t>
  </si>
  <si>
    <t>PRINCIPALES VARIACIONES QUE SE PROPONEN CON RESPECTO AL AÑO EN CURSO</t>
  </si>
  <si>
    <t xml:space="preserve">Y SU JUSTIFICACIÓN; ASÍ COMO LA INFORMACIÓN QUE PERMITE DISTINGUIR EL GASTO REGULAR DE OPERACIÓN; </t>
  </si>
  <si>
    <t>EL GASTO ADICIONAL QUE SE PROPONE, Y LAS PROPUESTAS DE AJUSTES AL GASTO</t>
  </si>
  <si>
    <t>CONCEPTO  DE GASTO</t>
  </si>
  <si>
    <t>PROPUESTAS  DE AJUSTES AL GASTO</t>
  </si>
  <si>
    <t>JUSTIFICACIÓN   DE  LAS PRINCIPALES VARIACIONES</t>
  </si>
  <si>
    <t>GASTO  REGULAR  DE  OPERACIÓN</t>
  </si>
  <si>
    <t>SERVICIOS  PERSONALES</t>
  </si>
  <si>
    <t>GASTO  DE OPERACIÓN</t>
  </si>
  <si>
    <t xml:space="preserve">MATERIALES  Y SUMINISTROS </t>
  </si>
  <si>
    <t>SERVICIOS  GENERALES</t>
  </si>
  <si>
    <t>TRANSFERENCIAS, ASIGNACIONES,   SUBSIDIOS  Y OTRAS  AYUDAS</t>
  </si>
  <si>
    <t>Se  presenta  un aumento  del  gasto público transferido, siguiendo las medidas y  acciones de la política de gasto consignada en la presente Ley</t>
  </si>
  <si>
    <t>BIENES MUEBLES,  INMUEBLES  E INTANGIBLES</t>
  </si>
  <si>
    <t>GASTO  ADICIONAL   QUE  SE PROPONE</t>
  </si>
  <si>
    <t>INVERSIÓN  PÚBLICA</t>
  </si>
  <si>
    <t>Para  el ejercicio 2025,  el Estado  de  San  Luis  Potosí continuará   fortaleciendo  la   inversión  pública  con  el objetivo    de     seguir     impulsando    el     crecimiento económico, construyendo un  desarrollo  sustentable en las  cuatro   regiones,   atendiendo   las  necesidades  y demandas de las y los potosinos conduciendo hacía un Estado más próspero  y con mayores oportunidades.</t>
  </si>
  <si>
    <t>INVERSIÓN  FINANCIERA  Y OTRAS PROVISIONES</t>
  </si>
  <si>
    <t>PARTICIPACIONES   Y APORTACIONES</t>
  </si>
  <si>
    <t>En materia  de  participaciones federales transferidas  al Estado  se ha  incrementado  en  un  4%  con relación  al anterior.</t>
  </si>
  <si>
    <t>DEUDA  PÚBLICA</t>
  </si>
  <si>
    <t>IMPORTE  ANUAL</t>
  </si>
  <si>
    <t xml:space="preserve">La   política  del   gasto   operativo   se   mantendrá   sin incremento,  las dependencias y entidades deberán dar cumplimiento   a    los   principios   de    racionalidad   y austeridad  para  la reducción  del gasto destinado  a las actividades  administrativas  y   de   apoyo,   así   como fortalecer       los       esquemas       de       adquisiciones, arrendamientos   y   contratación   de   servicios.  </t>
  </si>
  <si>
    <r>
      <rPr>
        <sz val="10"/>
        <rFont val="Montserrat"/>
      </rPr>
      <t>En   cumplimiento  con   lo  establecido  en   la   Ley   de Disciplina Financiera de las Entidades Federativas y los Municipios y a las medidas de política de gasto para la Ley de  Presupuesto de  Egresos para  el  ejercicio fiscal
2025,    los   servicios   personales   se   presentan    sin incremento,  continuando  con el  fortaleci miento  de  las estrategias de política de gasto y siendo congruente con el  entorno   fiscal  restringido   y   de   estrecho   margen financiero.</t>
    </r>
  </si>
  <si>
    <t xml:space="preserve"> TOTAL</t>
  </si>
  <si>
    <t xml:space="preserve">PODER/DEPENDENCIA/CAPÍTULO DE GASTO </t>
  </si>
  <si>
    <t xml:space="preserve">PODER LEGISLATIVO </t>
  </si>
  <si>
    <t>PODER JUDICIAL</t>
  </si>
  <si>
    <t xml:space="preserve">TRANSFERENCIAS, ASIGNACIONES, SUBSIDIOS Y OTRAS AYUDAS </t>
  </si>
  <si>
    <t>ADMINISTRACIÓN PÚBLICA PARAESTATAL</t>
  </si>
  <si>
    <t xml:space="preserve">INSTITUTO REGISTRAL Y CATASTRAL DEL ESTADO DE SAN LUIS POTOSÍ </t>
  </si>
  <si>
    <t xml:space="preserve">COMISIÓN ESTATAL DEL AGUA </t>
  </si>
  <si>
    <t>SECRETARIADO EJECUTIVO DEL SISTEMA ANTICORRUPCIÓN</t>
  </si>
  <si>
    <t>INSTITUTO POTOSINO DE CULTURA FÍSICA Y DEPORTE</t>
  </si>
  <si>
    <t xml:space="preserve">INSTITUTO ESTATAL DE INFRAESTRUCTURA FÍSICA EDUCATIVA </t>
  </si>
  <si>
    <t xml:space="preserve">SERVICIOS DE SALUD DE SAN LUIS POTOSÍ </t>
  </si>
  <si>
    <t xml:space="preserve">INSTITUTO POTOSINO DE LA JUVENTUD </t>
  </si>
  <si>
    <t xml:space="preserve">COMISIÓN EJECUTIVA ESTATAL DE ATENCIÓN A VÍCTIMAS </t>
  </si>
  <si>
    <t>CENTRO DE PRODUCCION SANTA RITA, S.A. DE C.V.</t>
  </si>
  <si>
    <t xml:space="preserve">CENTRO DE JUSTICIA PARA MUJERES DEL ESTADO DE SAN LUIS POTOSÍ </t>
  </si>
  <si>
    <t xml:space="preserve">CENTRO DE CONCIALIACIÓN LABORAL DEL ESTADO DE SAN LUIS POTOSÍ </t>
  </si>
  <si>
    <t xml:space="preserve">ARENA POTOSÍ </t>
  </si>
  <si>
    <t xml:space="preserve">UNIVERSIDAD INTERCULTURAL </t>
  </si>
  <si>
    <t>CENTRO ESTATAL DE TRANSPLANTES</t>
  </si>
  <si>
    <t xml:space="preserve">MUSEO CASA DEL REBOZO </t>
  </si>
  <si>
    <t>COLEGIO DE BACHILLERES</t>
  </si>
  <si>
    <t>CASA CUNA MARGARITA MAZA DE JUÁREZ</t>
  </si>
  <si>
    <t xml:space="preserve">INSTITUTO TEMAZCALLI, PREVENCIÓN Y REHABILITACIÓN </t>
  </si>
  <si>
    <t>SISTEMA DE FINANCIAMIENTO PARA EL DESARROLLO DEL ESTADO DE SAN LUIS POTOSÍ</t>
  </si>
  <si>
    <t>INSTITUTO POTOSINO DE BELLAS ARTES</t>
  </si>
  <si>
    <t>COLEGIO DE EDUCACIÓN PROFESIONAL TÉCNICA DEL ESTADO DE SAN LUIS POTOSÍ</t>
  </si>
  <si>
    <t xml:space="preserve">INSTITUTO TECNOLÓGICO DE TAMAZUNCHALE </t>
  </si>
  <si>
    <t xml:space="preserve">MUSEO DEL FERROCARRIL </t>
  </si>
  <si>
    <t>CENTRO DE LAS ARTES DE SAN LUIS POTOSÍ</t>
  </si>
  <si>
    <t>MUSEO FRANCISCO COSSÍO</t>
  </si>
  <si>
    <t xml:space="preserve">MUSEO FEDERICO SILVA, ESCULTURA CONTEMPORÁNEA </t>
  </si>
  <si>
    <t>MUSEO NACIONAL DE LA MÁSCARA</t>
  </si>
  <si>
    <t>INSTITUTO TECNOLÓGICO SUPERIOR DE RIOVERDE</t>
  </si>
  <si>
    <t>UNIVERSIDAD POLITÉCNICA DE SAN LUIS POTOSÍ</t>
  </si>
  <si>
    <t xml:space="preserve">INSTITUTO TECNOLÓGICO SUPERIOR DE SAN LUIS POTOSÍ </t>
  </si>
  <si>
    <t>FONDOS</t>
  </si>
  <si>
    <t>FONDO DE FORTALECIMIENTO FINANCIERO DEL ESTADO</t>
  </si>
  <si>
    <t>CONSEJO ESTATAL ELECTORAL Y DE PARTICIPACIÓN CIUDADANA</t>
  </si>
  <si>
    <t xml:space="preserve">INSTITUTO DE FISCALIZACIÓN SUPERIOR DEL ESTADO DE SAN LUIS POTOSÍ </t>
  </si>
  <si>
    <t xml:space="preserve">TRIBUNAL ELECTORAL DEL ESTADO </t>
  </si>
  <si>
    <t>TRIBUNAL ESTATAL DE JUSTICIA ADMINISTRATIVA DE SAN LUIS POTOSÍ</t>
  </si>
  <si>
    <t>DISTRIBUCIÓN DEL PRESUPUESTO A NIVEL DE EJECUTORES DEL GASTO, 
CON DESAGREGACIÓN POR CAPÍTULO DE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</si>
</sst>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Calibri"/>
      <family val="2"/>
    </font>
    <font>
      <b/>
      <sz val="10"/>
      <color rgb="FF000000"/>
      <name val="Montserrat"/>
    </font>
    <font>
      <b/>
      <sz val="10"/>
      <color theme="1"/>
      <name val="Montserrat"/>
    </font>
    <font>
      <sz val="10"/>
      <color theme="1"/>
      <name val="Montserrat"/>
    </font>
    <font>
      <sz val="10"/>
      <color rgb="FF000000"/>
      <name val="Montserrat"/>
    </font>
    <font>
      <sz val="10"/>
      <color theme="1"/>
      <name val="Aptos Narrow"/>
      <family val="2"/>
      <scheme val="minor"/>
    </font>
    <font>
      <sz val="10"/>
      <color theme="1"/>
      <name val="Arial"/>
      <family val="2"/>
    </font>
    <font>
      <vertAlign val="subscript"/>
      <sz val="10"/>
      <color theme="1"/>
      <name val="Montserrat"/>
    </font>
    <font>
      <sz val="8"/>
      <color theme="1"/>
      <name val="Montserrat"/>
    </font>
    <font>
      <sz val="10"/>
      <name val="Montserrat"/>
    </font>
    <font>
      <b/>
      <sz val="10"/>
      <color theme="0"/>
      <name val="Montserrat"/>
    </font>
    <font>
      <b/>
      <sz val="10"/>
      <name val="Montserrat"/>
    </font>
  </fonts>
  <fills count="4">
    <fill>
      <patternFill patternType="none"/>
    </fill>
    <fill>
      <patternFill patternType="gray125"/>
    </fill>
    <fill>
      <patternFill patternType="solid">
        <fgColor rgb="FFFFFFFF"/>
        <bgColor indexed="64"/>
      </patternFill>
    </fill>
    <fill>
      <patternFill patternType="solid">
        <fgColor theme="9" tint="-0.499984740745262"/>
        <bgColor indexed="64"/>
      </patternFill>
    </fill>
  </fills>
  <borders count="17">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1">
    <xf numFmtId="0" fontId="0" fillId="0" borderId="0"/>
  </cellStyleXfs>
  <cellXfs count="109">
    <xf numFmtId="0" fontId="0" fillId="0" borderId="0" xfId="0"/>
    <xf numFmtId="0" fontId="2" fillId="0" borderId="2" xfId="0" applyFont="1" applyBorder="1" applyAlignment="1">
      <alignment horizontal="center" vertical="center"/>
    </xf>
    <xf numFmtId="0" fontId="3" fillId="0" borderId="1" xfId="0" applyFont="1" applyBorder="1" applyAlignment="1">
      <alignment horizontal="right" vertical="center"/>
    </xf>
    <xf numFmtId="3" fontId="3" fillId="0" borderId="3" xfId="0" applyNumberFormat="1" applyFont="1" applyBorder="1" applyAlignment="1">
      <alignment horizontal="right" vertical="center"/>
    </xf>
    <xf numFmtId="0" fontId="4" fillId="0" borderId="0" xfId="0" applyFont="1" applyAlignment="1">
      <alignment horizontal="center" vertical="center"/>
    </xf>
    <xf numFmtId="0" fontId="3" fillId="0" borderId="6" xfId="0" applyFont="1" applyBorder="1" applyAlignment="1">
      <alignment vertical="center"/>
    </xf>
    <xf numFmtId="0" fontId="4" fillId="0" borderId="6" xfId="0" applyFont="1" applyBorder="1" applyAlignment="1">
      <alignment horizontal="left" vertical="center" indent="1"/>
    </xf>
    <xf numFmtId="3" fontId="4" fillId="0" borderId="3" xfId="0" applyNumberFormat="1" applyFont="1" applyBorder="1" applyAlignment="1">
      <alignment horizontal="right" vertical="center"/>
    </xf>
    <xf numFmtId="0" fontId="4" fillId="0" borderId="6" xfId="0" applyFont="1" applyBorder="1" applyAlignment="1">
      <alignmen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2" fillId="0" borderId="4" xfId="0" applyFont="1" applyBorder="1" applyAlignment="1">
      <alignment horizontal="center" vertical="center" wrapText="1"/>
    </xf>
    <xf numFmtId="0" fontId="6" fillId="0" borderId="0" xfId="0" applyFont="1" applyAlignment="1">
      <alignment wrapText="1"/>
    </xf>
    <xf numFmtId="3" fontId="2" fillId="0" borderId="6" xfId="0" applyNumberFormat="1" applyFont="1" applyBorder="1" applyAlignment="1">
      <alignment horizontal="right" vertical="center" wrapText="1"/>
    </xf>
    <xf numFmtId="0" fontId="7" fillId="0" borderId="0" xfId="0" applyFont="1" applyAlignment="1">
      <alignment horizontal="justify" vertical="center" wrapText="1"/>
    </xf>
    <xf numFmtId="0" fontId="2" fillId="0" borderId="4" xfId="0" applyFont="1" applyBorder="1" applyAlignment="1">
      <alignment vertical="center" wrapText="1"/>
    </xf>
    <xf numFmtId="3" fontId="2" fillId="0" borderId="2" xfId="0" applyNumberFormat="1" applyFont="1" applyBorder="1" applyAlignment="1">
      <alignment horizontal="right" vertical="center" wrapText="1"/>
    </xf>
    <xf numFmtId="0" fontId="2" fillId="0" borderId="6" xfId="0" applyFont="1" applyBorder="1" applyAlignment="1">
      <alignment vertical="center" wrapText="1"/>
    </xf>
    <xf numFmtId="3" fontId="3" fillId="0" borderId="3" xfId="0" applyNumberFormat="1" applyFont="1" applyBorder="1" applyAlignment="1">
      <alignment horizontal="right" vertical="center" wrapText="1"/>
    </xf>
    <xf numFmtId="0" fontId="5" fillId="0" borderId="6" xfId="0" applyFont="1" applyBorder="1" applyAlignment="1">
      <alignment vertical="center" wrapText="1"/>
    </xf>
    <xf numFmtId="3" fontId="4" fillId="0" borderId="3"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0" fontId="4" fillId="0" borderId="1" xfId="0" applyFont="1" applyBorder="1" applyAlignment="1">
      <alignment vertical="center"/>
    </xf>
    <xf numFmtId="0" fontId="3" fillId="0" borderId="2" xfId="0" applyFont="1" applyBorder="1" applyAlignment="1">
      <alignment horizontal="center" vertical="center" wrapText="1"/>
    </xf>
    <xf numFmtId="0" fontId="4" fillId="0" borderId="0" xfId="0" applyFont="1"/>
    <xf numFmtId="0" fontId="4" fillId="0" borderId="7" xfId="0" applyFont="1" applyBorder="1" applyAlignment="1">
      <alignment vertical="center"/>
    </xf>
    <xf numFmtId="0" fontId="4" fillId="0" borderId="7" xfId="0" applyFont="1" applyBorder="1" applyAlignment="1">
      <alignment horizontal="center" vertical="center"/>
    </xf>
    <xf numFmtId="0" fontId="3" fillId="0" borderId="6" xfId="0" applyFont="1" applyBorder="1" applyAlignment="1">
      <alignment horizontal="center" vertical="center"/>
    </xf>
    <xf numFmtId="0" fontId="4" fillId="0" borderId="3" xfId="0" applyFont="1" applyBorder="1" applyAlignment="1">
      <alignment vertical="center" wrapText="1"/>
    </xf>
    <xf numFmtId="0" fontId="3" fillId="0" borderId="3" xfId="0" applyFont="1" applyBorder="1" applyAlignment="1">
      <alignment horizontal="right" vertical="center"/>
    </xf>
    <xf numFmtId="0" fontId="4" fillId="0" borderId="3" xfId="0" applyFont="1" applyBorder="1" applyAlignment="1">
      <alignment horizontal="right" vertical="center"/>
    </xf>
    <xf numFmtId="0" fontId="5" fillId="0" borderId="3" xfId="0" applyFont="1" applyBorder="1" applyAlignment="1">
      <alignment horizontal="right" vertical="center"/>
    </xf>
    <xf numFmtId="3" fontId="5" fillId="0" borderId="3" xfId="0" applyNumberFormat="1" applyFont="1" applyBorder="1" applyAlignment="1">
      <alignment horizontal="right" vertical="center"/>
    </xf>
    <xf numFmtId="3" fontId="2" fillId="0" borderId="3" xfId="0" applyNumberFormat="1" applyFont="1" applyBorder="1" applyAlignment="1">
      <alignment horizontal="right" vertical="center"/>
    </xf>
    <xf numFmtId="0" fontId="4" fillId="0" borderId="0" xfId="0" applyFont="1" applyAlignment="1">
      <alignment vertical="center"/>
    </xf>
    <xf numFmtId="0" fontId="2" fillId="2" borderId="1" xfId="0" applyFont="1" applyFill="1" applyBorder="1" applyAlignment="1">
      <alignment horizontal="right" vertical="center" wrapText="1"/>
    </xf>
    <xf numFmtId="0" fontId="1" fillId="0" borderId="1" xfId="0" applyFont="1" applyBorder="1" applyAlignment="1">
      <alignment vertical="center"/>
    </xf>
    <xf numFmtId="0" fontId="3" fillId="0" borderId="1" xfId="0" applyFont="1" applyBorder="1" applyAlignment="1">
      <alignment horizontal="right" vertical="center" indent="1"/>
    </xf>
    <xf numFmtId="0" fontId="4" fillId="0" borderId="7" xfId="0" applyFont="1" applyBorder="1" applyAlignment="1">
      <alignment horizontal="left" vertical="center" indent="1"/>
    </xf>
    <xf numFmtId="0" fontId="3" fillId="0" borderId="7" xfId="0" applyFont="1" applyBorder="1" applyAlignment="1">
      <alignment horizontal="right" vertical="center"/>
    </xf>
    <xf numFmtId="0" fontId="3" fillId="0" borderId="2" xfId="0" applyFont="1" applyBorder="1" applyAlignment="1">
      <alignment horizontal="center" vertical="center"/>
    </xf>
    <xf numFmtId="0" fontId="4" fillId="0" borderId="6" xfId="0" applyFont="1" applyBorder="1" applyAlignment="1">
      <alignment horizontal="left" vertical="center" indent="3"/>
    </xf>
    <xf numFmtId="0" fontId="4" fillId="0" borderId="6" xfId="0" applyFont="1" applyBorder="1" applyAlignment="1">
      <alignment horizontal="left" vertical="center" indent="2"/>
    </xf>
    <xf numFmtId="3" fontId="2" fillId="0" borderId="3" xfId="0" applyNumberFormat="1" applyFont="1" applyBorder="1" applyAlignment="1">
      <alignment horizontal="center" vertical="center" wrapText="1"/>
    </xf>
    <xf numFmtId="0" fontId="4" fillId="0" borderId="0" xfId="0" applyFont="1" applyAlignment="1">
      <alignment horizontal="justify" vertical="center"/>
    </xf>
    <xf numFmtId="3" fontId="5" fillId="0" borderId="3" xfId="0" applyNumberFormat="1" applyFont="1" applyBorder="1" applyAlignment="1">
      <alignment horizontal="righ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7" xfId="0" applyFont="1" applyBorder="1" applyAlignment="1">
      <alignment vertical="center"/>
    </xf>
    <xf numFmtId="0" fontId="2" fillId="0" borderId="4" xfId="0" applyFont="1" applyBorder="1" applyAlignment="1">
      <alignment vertical="center"/>
    </xf>
    <xf numFmtId="3" fontId="2" fillId="2" borderId="2" xfId="0" applyNumberFormat="1" applyFont="1" applyFill="1" applyBorder="1" applyAlignment="1">
      <alignment horizontal="right" vertical="center"/>
    </xf>
    <xf numFmtId="0" fontId="2" fillId="0" borderId="6" xfId="0" applyFont="1" applyBorder="1" applyAlignment="1">
      <alignment horizontal="left" vertical="center" indent="1"/>
    </xf>
    <xf numFmtId="3" fontId="2" fillId="2" borderId="3" xfId="0" applyNumberFormat="1" applyFont="1" applyFill="1" applyBorder="1" applyAlignment="1">
      <alignment horizontal="right" vertical="center"/>
    </xf>
    <xf numFmtId="0" fontId="5" fillId="0" borderId="6" xfId="0" applyFont="1" applyBorder="1" applyAlignment="1">
      <alignment vertical="center"/>
    </xf>
    <xf numFmtId="3" fontId="5" fillId="2" borderId="3" xfId="0" applyNumberFormat="1" applyFont="1" applyFill="1" applyBorder="1" applyAlignment="1">
      <alignment horizontal="right" vertical="center"/>
    </xf>
    <xf numFmtId="0" fontId="5" fillId="0" borderId="6" xfId="0" applyFont="1" applyBorder="1" applyAlignment="1">
      <alignment horizontal="left" vertical="center" indent="1"/>
    </xf>
    <xf numFmtId="0" fontId="2" fillId="0" borderId="6" xfId="0" applyFont="1" applyBorder="1" applyAlignment="1">
      <alignment vertical="center"/>
    </xf>
    <xf numFmtId="0" fontId="2" fillId="2" borderId="3" xfId="0" applyFont="1" applyFill="1" applyBorder="1" applyAlignment="1">
      <alignment horizontal="right" vertical="center"/>
    </xf>
    <xf numFmtId="0" fontId="2" fillId="0" borderId="1" xfId="0" applyFont="1" applyBorder="1" applyAlignment="1">
      <alignment horizontal="right" vertical="center"/>
    </xf>
    <xf numFmtId="0" fontId="4" fillId="0" borderId="6" xfId="0" applyFont="1" applyBorder="1" applyAlignment="1">
      <alignment vertical="center" wrapText="1"/>
    </xf>
    <xf numFmtId="0" fontId="3" fillId="0" borderId="7" xfId="0" applyFont="1" applyBorder="1" applyAlignment="1">
      <alignment horizontal="center" vertical="center" wrapText="1"/>
    </xf>
    <xf numFmtId="0" fontId="4" fillId="0" borderId="0" xfId="0" applyFont="1" applyAlignment="1">
      <alignment wrapText="1"/>
    </xf>
    <xf numFmtId="0" fontId="3" fillId="0" borderId="1" xfId="0" applyFont="1" applyBorder="1" applyAlignment="1">
      <alignment horizontal="right" vertical="center" wrapText="1"/>
    </xf>
    <xf numFmtId="4" fontId="3" fillId="0" borderId="3" xfId="0" applyNumberFormat="1" applyFont="1" applyBorder="1" applyAlignment="1">
      <alignment horizontal="right" vertical="center" wrapText="1"/>
    </xf>
    <xf numFmtId="0" fontId="4" fillId="0" borderId="7" xfId="0" applyFont="1" applyBorder="1" applyAlignment="1">
      <alignment vertical="top" wrapText="1"/>
    </xf>
    <xf numFmtId="0" fontId="4" fillId="0" borderId="5" xfId="0" applyFont="1" applyBorder="1" applyAlignment="1">
      <alignment vertical="center" wrapText="1"/>
    </xf>
    <xf numFmtId="0" fontId="4" fillId="0" borderId="2"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horizontal="right" vertical="center" wrapText="1"/>
    </xf>
    <xf numFmtId="4" fontId="4" fillId="0" borderId="3" xfId="0" applyNumberFormat="1" applyFont="1" applyBorder="1" applyAlignment="1">
      <alignment horizontal="right" vertical="center" wrapText="1"/>
    </xf>
    <xf numFmtId="0" fontId="3" fillId="0" borderId="3" xfId="0" applyFont="1" applyBorder="1" applyAlignment="1">
      <alignment vertical="center" wrapText="1"/>
    </xf>
    <xf numFmtId="0" fontId="4" fillId="0" borderId="3" xfId="0" applyFont="1" applyBorder="1" applyAlignment="1">
      <alignment horizontal="right" vertical="center" wrapText="1"/>
    </xf>
    <xf numFmtId="0" fontId="4" fillId="0" borderId="0" xfId="0" applyFont="1" applyAlignment="1">
      <alignment vertical="center" wrapText="1"/>
    </xf>
    <xf numFmtId="0" fontId="9" fillId="0" borderId="0" xfId="0" applyFont="1" applyAlignment="1">
      <alignment horizontal="justify" vertical="center"/>
    </xf>
    <xf numFmtId="3" fontId="4" fillId="0" borderId="0" xfId="0" applyNumberFormat="1" applyFont="1" applyAlignment="1">
      <alignment horizontal="center" vertical="center"/>
    </xf>
    <xf numFmtId="0" fontId="4" fillId="0" borderId="15"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2" xfId="0" applyFont="1" applyBorder="1" applyAlignment="1">
      <alignment horizontal="right" vertical="center" wrapText="1"/>
    </xf>
    <xf numFmtId="0" fontId="4" fillId="0" borderId="0" xfId="0" applyFont="1" applyAlignment="1">
      <alignment horizontal="center" vertical="center"/>
    </xf>
    <xf numFmtId="0" fontId="11" fillId="3" borderId="9" xfId="0" applyFont="1" applyFill="1" applyBorder="1" applyAlignment="1">
      <alignment horizontal="center" vertical="center" wrapText="1"/>
    </xf>
    <xf numFmtId="1" fontId="11" fillId="3" borderId="10" xfId="0" applyNumberFormat="1" applyFont="1" applyFill="1" applyBorder="1" applyAlignment="1">
      <alignment horizontal="center" vertical="center" shrinkToFi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13" xfId="0" applyFont="1" applyBorder="1" applyAlignment="1">
      <alignment horizontal="left" vertical="center" wrapText="1"/>
    </xf>
    <xf numFmtId="3" fontId="2" fillId="0" borderId="14" xfId="0" applyNumberFormat="1" applyFont="1" applyBorder="1" applyAlignment="1">
      <alignment horizontal="center" vertical="center" shrinkToFit="1"/>
    </xf>
    <xf numFmtId="3" fontId="12" fillId="0" borderId="14" xfId="0" applyNumberFormat="1" applyFont="1" applyBorder="1" applyAlignment="1">
      <alignment horizontal="center" vertical="center" wrapText="1"/>
    </xf>
    <xf numFmtId="0" fontId="12" fillId="0" borderId="12" xfId="0" applyFont="1" applyBorder="1" applyAlignment="1">
      <alignment horizontal="left" vertical="center" wrapText="1"/>
    </xf>
    <xf numFmtId="3" fontId="2" fillId="0" borderId="0" xfId="0" applyNumberFormat="1" applyFont="1" applyAlignment="1">
      <alignment horizontal="center" vertical="center" shrinkToFit="1"/>
    </xf>
    <xf numFmtId="3" fontId="12" fillId="0" borderId="0" xfId="0" applyNumberFormat="1" applyFont="1" applyAlignment="1">
      <alignment horizontal="center" vertical="center" wrapText="1"/>
    </xf>
    <xf numFmtId="0" fontId="10" fillId="0" borderId="12" xfId="0" applyFont="1" applyBorder="1" applyAlignment="1">
      <alignment horizontal="right" vertical="center" wrapText="1"/>
    </xf>
    <xf numFmtId="3" fontId="5" fillId="0" borderId="0" xfId="0" applyNumberFormat="1" applyFont="1" applyAlignment="1">
      <alignment horizontal="center" vertical="center" shrinkToFit="1"/>
    </xf>
    <xf numFmtId="0" fontId="5" fillId="0" borderId="12" xfId="0" applyFont="1" applyBorder="1" applyAlignment="1">
      <alignment horizontal="right" vertical="center" wrapText="1"/>
    </xf>
    <xf numFmtId="0" fontId="12" fillId="0" borderId="5" xfId="0" applyFont="1" applyBorder="1" applyAlignment="1">
      <alignment horizontal="lef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3" fontId="2" fillId="0" borderId="7" xfId="0" applyNumberFormat="1" applyFont="1" applyBorder="1" applyAlignment="1">
      <alignment horizontal="center" vertical="center" shrinkToFit="1"/>
    </xf>
    <xf numFmtId="3" fontId="12" fillId="0" borderId="7" xfId="0" applyNumberFormat="1" applyFont="1" applyBorder="1" applyAlignment="1">
      <alignment horizontal="center" vertical="center" wrapText="1"/>
    </xf>
    <xf numFmtId="0" fontId="12" fillId="0" borderId="5" xfId="0" applyFont="1" applyBorder="1" applyAlignment="1">
      <alignment horizontal="left" vertical="center" wrapText="1"/>
    </xf>
    <xf numFmtId="3" fontId="2" fillId="0" borderId="16" xfId="0" applyNumberFormat="1" applyFont="1" applyBorder="1" applyAlignment="1">
      <alignment horizontal="center" vertical="center" shrinkToFit="1"/>
    </xf>
    <xf numFmtId="0" fontId="2" fillId="2" borderId="6" xfId="0" applyFont="1" applyFill="1" applyBorder="1" applyAlignment="1">
      <alignment vertical="center"/>
    </xf>
    <xf numFmtId="0" fontId="5" fillId="2" borderId="6" xfId="0" applyFont="1" applyFill="1" applyBorder="1" applyAlignment="1">
      <alignment horizontal="left" vertical="center" indent="1"/>
    </xf>
    <xf numFmtId="0" fontId="5" fillId="2" borderId="6" xfId="0" applyFont="1" applyFill="1" applyBorder="1" applyAlignment="1">
      <alignment horizontal="left" vertical="center" indent="2"/>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0D61-8F2F-428C-ADC8-F92357CAF41F}">
  <dimension ref="A1:B106"/>
  <sheetViews>
    <sheetView tabSelected="1" workbookViewId="0">
      <selection activeCell="D23" sqref="D23"/>
    </sheetView>
  </sheetViews>
  <sheetFormatPr baseColWidth="10" defaultRowHeight="15" x14ac:dyDescent="0.25"/>
  <cols>
    <col min="1" max="1" width="91.140625" bestFit="1" customWidth="1"/>
    <col min="2" max="2" width="18.140625" bestFit="1" customWidth="1"/>
  </cols>
  <sheetData>
    <row r="1" spans="1:2" ht="17.25" thickBot="1" x14ac:dyDescent="0.3">
      <c r="A1" s="36" t="s">
        <v>249</v>
      </c>
      <c r="B1" s="1" t="s">
        <v>0</v>
      </c>
    </row>
    <row r="2" spans="1:2" ht="17.25" thickBot="1" x14ac:dyDescent="0.3">
      <c r="A2" s="2" t="s">
        <v>1</v>
      </c>
      <c r="B2" s="3">
        <v>65344474678</v>
      </c>
    </row>
    <row r="3" spans="1:2" ht="17.25" thickBot="1" x14ac:dyDescent="0.3">
      <c r="A3" s="4"/>
    </row>
    <row r="4" spans="1:2" ht="17.25" thickBot="1" x14ac:dyDescent="0.3">
      <c r="A4" s="9" t="s">
        <v>2</v>
      </c>
      <c r="B4" s="10"/>
    </row>
    <row r="5" spans="1:2" ht="17.25" thickBot="1" x14ac:dyDescent="0.3">
      <c r="A5" s="5" t="s">
        <v>3</v>
      </c>
      <c r="B5" s="3">
        <v>317203150</v>
      </c>
    </row>
    <row r="6" spans="1:2" ht="17.25" thickBot="1" x14ac:dyDescent="0.3">
      <c r="A6" s="6" t="s">
        <v>4</v>
      </c>
      <c r="B6" s="7">
        <v>317203150</v>
      </c>
    </row>
    <row r="7" spans="1:2" ht="17.25" thickBot="1" x14ac:dyDescent="0.3">
      <c r="A7" s="5" t="s">
        <v>5</v>
      </c>
      <c r="B7" s="3">
        <v>1350000000</v>
      </c>
    </row>
    <row r="8" spans="1:2" ht="17.25" thickBot="1" x14ac:dyDescent="0.3">
      <c r="A8" s="6" t="s">
        <v>6</v>
      </c>
      <c r="B8" s="7">
        <v>1350000000</v>
      </c>
    </row>
    <row r="9" spans="1:2" ht="17.25" thickBot="1" x14ac:dyDescent="0.3">
      <c r="A9" s="5" t="s">
        <v>7</v>
      </c>
      <c r="B9" s="3">
        <v>37470531009</v>
      </c>
    </row>
    <row r="10" spans="1:2" ht="17.25" thickBot="1" x14ac:dyDescent="0.3">
      <c r="A10" s="6" t="s">
        <v>8</v>
      </c>
      <c r="B10" s="7">
        <v>56000000</v>
      </c>
    </row>
    <row r="11" spans="1:2" ht="17.25" thickBot="1" x14ac:dyDescent="0.3">
      <c r="A11" s="6" t="s">
        <v>9</v>
      </c>
      <c r="B11" s="7">
        <v>444370549</v>
      </c>
    </row>
    <row r="12" spans="1:2" ht="17.25" thickBot="1" x14ac:dyDescent="0.3">
      <c r="A12" s="6" t="s">
        <v>10</v>
      </c>
      <c r="B12" s="7">
        <v>1365810901</v>
      </c>
    </row>
    <row r="13" spans="1:2" ht="17.25" thickBot="1" x14ac:dyDescent="0.3">
      <c r="A13" s="6" t="s">
        <v>11</v>
      </c>
      <c r="B13" s="7">
        <v>3213405654</v>
      </c>
    </row>
    <row r="14" spans="1:2" ht="17.25" thickBot="1" x14ac:dyDescent="0.3">
      <c r="A14" s="8" t="s">
        <v>12</v>
      </c>
      <c r="B14" s="7">
        <v>6805585323</v>
      </c>
    </row>
    <row r="15" spans="1:2" ht="17.25" thickBot="1" x14ac:dyDescent="0.3">
      <c r="A15" s="6" t="s">
        <v>13</v>
      </c>
      <c r="B15" s="7">
        <v>119958430</v>
      </c>
    </row>
    <row r="16" spans="1:2" ht="17.25" thickBot="1" x14ac:dyDescent="0.3">
      <c r="A16" s="8" t="s">
        <v>14</v>
      </c>
      <c r="B16" s="7">
        <v>280016686</v>
      </c>
    </row>
    <row r="17" spans="1:2" ht="17.25" thickBot="1" x14ac:dyDescent="0.3">
      <c r="A17" s="6" t="s">
        <v>15</v>
      </c>
      <c r="B17" s="7">
        <v>55000000</v>
      </c>
    </row>
    <row r="18" spans="1:2" ht="17.25" thickBot="1" x14ac:dyDescent="0.3">
      <c r="A18" s="6" t="s">
        <v>16</v>
      </c>
      <c r="B18" s="7">
        <v>2333655653</v>
      </c>
    </row>
    <row r="19" spans="1:2" ht="17.25" thickBot="1" x14ac:dyDescent="0.3">
      <c r="A19" s="6" t="s">
        <v>17</v>
      </c>
      <c r="B19" s="7">
        <v>1080289689</v>
      </c>
    </row>
    <row r="20" spans="1:2" ht="17.25" thickBot="1" x14ac:dyDescent="0.3">
      <c r="A20" s="6" t="s">
        <v>18</v>
      </c>
      <c r="B20" s="7">
        <v>96122852</v>
      </c>
    </row>
    <row r="21" spans="1:2" ht="17.25" thickBot="1" x14ac:dyDescent="0.3">
      <c r="A21" s="6" t="s">
        <v>19</v>
      </c>
      <c r="B21" s="7">
        <v>17580540522</v>
      </c>
    </row>
    <row r="22" spans="1:2" ht="17.25" thickBot="1" x14ac:dyDescent="0.3">
      <c r="A22" s="8" t="s">
        <v>20</v>
      </c>
      <c r="B22" s="7">
        <v>98831499</v>
      </c>
    </row>
    <row r="23" spans="1:2" ht="17.25" thickBot="1" x14ac:dyDescent="0.3">
      <c r="A23" s="8" t="s">
        <v>21</v>
      </c>
      <c r="B23" s="7">
        <v>581702194</v>
      </c>
    </row>
    <row r="24" spans="1:2" ht="17.25" thickBot="1" x14ac:dyDescent="0.3">
      <c r="A24" s="6" t="s">
        <v>22</v>
      </c>
      <c r="B24" s="7">
        <v>13296686</v>
      </c>
    </row>
    <row r="25" spans="1:2" ht="17.25" thickBot="1" x14ac:dyDescent="0.3">
      <c r="A25" s="6" t="s">
        <v>23</v>
      </c>
      <c r="B25" s="7">
        <v>75441750</v>
      </c>
    </row>
    <row r="26" spans="1:2" ht="17.25" thickBot="1" x14ac:dyDescent="0.3">
      <c r="A26" s="6" t="s">
        <v>24</v>
      </c>
      <c r="B26" s="7">
        <v>206996150</v>
      </c>
    </row>
    <row r="27" spans="1:2" ht="17.25" thickBot="1" x14ac:dyDescent="0.3">
      <c r="A27" s="6" t="s">
        <v>25</v>
      </c>
      <c r="B27" s="7">
        <v>57617826</v>
      </c>
    </row>
    <row r="28" spans="1:2" ht="17.25" thickBot="1" x14ac:dyDescent="0.3">
      <c r="A28" s="6" t="s">
        <v>26</v>
      </c>
      <c r="B28" s="7">
        <v>60092657</v>
      </c>
    </row>
    <row r="29" spans="1:2" ht="17.25" thickBot="1" x14ac:dyDescent="0.3">
      <c r="A29" s="6" t="s">
        <v>27</v>
      </c>
      <c r="B29" s="7">
        <v>400915385</v>
      </c>
    </row>
    <row r="30" spans="1:2" ht="17.25" thickBot="1" x14ac:dyDescent="0.3">
      <c r="A30" s="6" t="s">
        <v>28</v>
      </c>
      <c r="B30" s="7">
        <v>2529955865</v>
      </c>
    </row>
    <row r="31" spans="1:2" ht="17.25" thickBot="1" x14ac:dyDescent="0.3">
      <c r="A31" s="6" t="s">
        <v>29</v>
      </c>
      <c r="B31" s="7">
        <v>7436513</v>
      </c>
    </row>
    <row r="32" spans="1:2" ht="17.25" thickBot="1" x14ac:dyDescent="0.3">
      <c r="A32" s="8" t="s">
        <v>30</v>
      </c>
      <c r="B32" s="7">
        <v>7488224</v>
      </c>
    </row>
    <row r="33" spans="1:2" ht="17.25" thickBot="1" x14ac:dyDescent="0.3">
      <c r="A33" s="5" t="s">
        <v>31</v>
      </c>
      <c r="B33" s="3">
        <v>6177230836</v>
      </c>
    </row>
    <row r="34" spans="1:2" ht="17.25" thickBot="1" x14ac:dyDescent="0.3">
      <c r="A34" s="6" t="s">
        <v>32</v>
      </c>
      <c r="B34" s="7">
        <v>185992233</v>
      </c>
    </row>
    <row r="35" spans="1:2" ht="17.25" thickBot="1" x14ac:dyDescent="0.3">
      <c r="A35" s="6" t="s">
        <v>33</v>
      </c>
      <c r="B35" s="7">
        <v>53819029</v>
      </c>
    </row>
    <row r="36" spans="1:2" ht="17.25" thickBot="1" x14ac:dyDescent="0.3">
      <c r="A36" s="6" t="s">
        <v>34</v>
      </c>
      <c r="B36" s="7">
        <v>277731820</v>
      </c>
    </row>
    <row r="37" spans="1:2" ht="17.25" thickBot="1" x14ac:dyDescent="0.3">
      <c r="A37" s="8" t="s">
        <v>35</v>
      </c>
      <c r="B37" s="7">
        <v>1135257408</v>
      </c>
    </row>
    <row r="38" spans="1:2" ht="17.25" thickBot="1" x14ac:dyDescent="0.3">
      <c r="A38" s="6" t="s">
        <v>36</v>
      </c>
      <c r="B38" s="7">
        <v>22424237</v>
      </c>
    </row>
    <row r="39" spans="1:2" ht="17.25" thickBot="1" x14ac:dyDescent="0.3">
      <c r="A39" s="8" t="s">
        <v>37</v>
      </c>
      <c r="B39" s="7">
        <v>26092763</v>
      </c>
    </row>
    <row r="40" spans="1:2" ht="17.25" thickBot="1" x14ac:dyDescent="0.3">
      <c r="A40" s="6" t="s">
        <v>38</v>
      </c>
      <c r="B40" s="7">
        <v>15547661</v>
      </c>
    </row>
    <row r="41" spans="1:2" ht="17.25" thickBot="1" x14ac:dyDescent="0.3">
      <c r="A41" s="6" t="s">
        <v>39</v>
      </c>
      <c r="B41" s="7">
        <v>450888743</v>
      </c>
    </row>
    <row r="42" spans="1:2" ht="17.25" thickBot="1" x14ac:dyDescent="0.3">
      <c r="A42" s="6" t="s">
        <v>40</v>
      </c>
      <c r="B42" s="7">
        <v>6905000</v>
      </c>
    </row>
    <row r="43" spans="1:2" ht="17.25" thickBot="1" x14ac:dyDescent="0.3">
      <c r="A43" s="8" t="s">
        <v>41</v>
      </c>
      <c r="B43" s="7">
        <v>16069204</v>
      </c>
    </row>
    <row r="44" spans="1:2" ht="17.25" thickBot="1" x14ac:dyDescent="0.3">
      <c r="A44" s="6" t="s">
        <v>42</v>
      </c>
      <c r="B44" s="7">
        <v>13669013</v>
      </c>
    </row>
    <row r="45" spans="1:2" ht="17.25" thickBot="1" x14ac:dyDescent="0.3">
      <c r="A45" s="6" t="s">
        <v>43</v>
      </c>
      <c r="B45" s="7">
        <v>200024561</v>
      </c>
    </row>
    <row r="46" spans="1:2" ht="17.25" thickBot="1" x14ac:dyDescent="0.3">
      <c r="A46" s="6" t="s">
        <v>44</v>
      </c>
      <c r="B46" s="7">
        <v>5230154</v>
      </c>
    </row>
    <row r="47" spans="1:2" ht="17.25" thickBot="1" x14ac:dyDescent="0.3">
      <c r="A47" s="6" t="s">
        <v>45</v>
      </c>
      <c r="B47" s="7">
        <v>36521362</v>
      </c>
    </row>
    <row r="48" spans="1:2" ht="17.25" thickBot="1" x14ac:dyDescent="0.3">
      <c r="A48" s="6" t="s">
        <v>46</v>
      </c>
      <c r="B48" s="7">
        <v>33017454</v>
      </c>
    </row>
    <row r="49" spans="1:2" ht="17.25" thickBot="1" x14ac:dyDescent="0.3">
      <c r="A49" s="6" t="s">
        <v>47</v>
      </c>
      <c r="B49" s="7">
        <v>3506779371</v>
      </c>
    </row>
    <row r="50" spans="1:2" ht="17.25" thickBot="1" x14ac:dyDescent="0.3">
      <c r="A50" s="6" t="s">
        <v>48</v>
      </c>
      <c r="B50" s="7">
        <v>20477775</v>
      </c>
    </row>
    <row r="51" spans="1:2" ht="17.25" thickBot="1" x14ac:dyDescent="0.3">
      <c r="A51" s="6" t="s">
        <v>49</v>
      </c>
      <c r="B51" s="7">
        <v>4754555</v>
      </c>
    </row>
    <row r="52" spans="1:2" ht="17.25" thickBot="1" x14ac:dyDescent="0.3">
      <c r="A52" s="8" t="s">
        <v>50</v>
      </c>
      <c r="B52" s="7">
        <v>8370073</v>
      </c>
    </row>
    <row r="53" spans="1:2" ht="17.25" thickBot="1" x14ac:dyDescent="0.3">
      <c r="A53" s="6" t="s">
        <v>51</v>
      </c>
      <c r="B53" s="7">
        <v>35686805</v>
      </c>
    </row>
    <row r="54" spans="1:2" ht="17.25" thickBot="1" x14ac:dyDescent="0.3">
      <c r="A54" s="6" t="s">
        <v>52</v>
      </c>
      <c r="B54" s="7">
        <v>29488231</v>
      </c>
    </row>
    <row r="55" spans="1:2" ht="17.25" thickBot="1" x14ac:dyDescent="0.3">
      <c r="A55" s="6" t="s">
        <v>53</v>
      </c>
      <c r="B55" s="7">
        <v>25000000</v>
      </c>
    </row>
    <row r="56" spans="1:2" ht="17.25" thickBot="1" x14ac:dyDescent="0.3">
      <c r="A56" s="8" t="s">
        <v>54</v>
      </c>
      <c r="B56" s="7">
        <v>11684375</v>
      </c>
    </row>
    <row r="57" spans="1:2" ht="17.25" thickBot="1" x14ac:dyDescent="0.3">
      <c r="A57" s="8" t="s">
        <v>55</v>
      </c>
      <c r="B57" s="7">
        <v>6189996</v>
      </c>
    </row>
    <row r="58" spans="1:2" ht="17.25" thickBot="1" x14ac:dyDescent="0.3">
      <c r="A58" s="8" t="s">
        <v>56</v>
      </c>
      <c r="B58" s="7">
        <v>9609013</v>
      </c>
    </row>
    <row r="59" spans="1:2" ht="17.25" thickBot="1" x14ac:dyDescent="0.3">
      <c r="A59" s="8" t="s">
        <v>57</v>
      </c>
      <c r="B59" s="7">
        <v>40000000</v>
      </c>
    </row>
    <row r="60" spans="1:2" ht="17.25" thickBot="1" x14ac:dyDescent="0.3">
      <c r="A60" s="5" t="s">
        <v>58</v>
      </c>
      <c r="B60" s="3">
        <v>2542359562</v>
      </c>
    </row>
    <row r="61" spans="1:2" ht="17.25" thickBot="1" x14ac:dyDescent="0.3">
      <c r="A61" s="6" t="s">
        <v>59</v>
      </c>
      <c r="B61" s="7">
        <v>53107826</v>
      </c>
    </row>
    <row r="62" spans="1:2" ht="17.25" thickBot="1" x14ac:dyDescent="0.3">
      <c r="A62" s="8" t="s">
        <v>60</v>
      </c>
      <c r="B62" s="7">
        <v>14464421</v>
      </c>
    </row>
    <row r="63" spans="1:2" ht="17.25" thickBot="1" x14ac:dyDescent="0.3">
      <c r="A63" s="8" t="s">
        <v>61</v>
      </c>
      <c r="B63" s="7">
        <v>5415579</v>
      </c>
    </row>
    <row r="64" spans="1:2" ht="17.25" thickBot="1" x14ac:dyDescent="0.3">
      <c r="A64" s="6" t="s">
        <v>62</v>
      </c>
      <c r="B64" s="7">
        <v>2420392</v>
      </c>
    </row>
    <row r="65" spans="1:2" ht="17.25" thickBot="1" x14ac:dyDescent="0.3">
      <c r="A65" s="6" t="s">
        <v>63</v>
      </c>
      <c r="B65" s="7">
        <v>36860614</v>
      </c>
    </row>
    <row r="66" spans="1:2" ht="17.25" thickBot="1" x14ac:dyDescent="0.3">
      <c r="A66" s="6" t="s">
        <v>64</v>
      </c>
      <c r="B66" s="7">
        <v>14028446</v>
      </c>
    </row>
    <row r="67" spans="1:2" ht="17.25" thickBot="1" x14ac:dyDescent="0.3">
      <c r="A67" s="6" t="s">
        <v>65</v>
      </c>
      <c r="B67" s="7">
        <v>901045443</v>
      </c>
    </row>
    <row r="68" spans="1:2" ht="17.25" thickBot="1" x14ac:dyDescent="0.3">
      <c r="A68" s="6" t="s">
        <v>66</v>
      </c>
      <c r="B68" s="7">
        <v>20940127</v>
      </c>
    </row>
    <row r="69" spans="1:2" ht="17.25" thickBot="1" x14ac:dyDescent="0.3">
      <c r="A69" s="6" t="s">
        <v>67</v>
      </c>
      <c r="B69" s="7">
        <v>27652779</v>
      </c>
    </row>
    <row r="70" spans="1:2" ht="17.25" thickBot="1" x14ac:dyDescent="0.3">
      <c r="A70" s="6" t="s">
        <v>68</v>
      </c>
      <c r="B70" s="7">
        <v>25628571</v>
      </c>
    </row>
    <row r="71" spans="1:2" ht="17.25" thickBot="1" x14ac:dyDescent="0.3">
      <c r="A71" s="8" t="s">
        <v>69</v>
      </c>
      <c r="B71" s="7">
        <v>51572630</v>
      </c>
    </row>
    <row r="72" spans="1:2" ht="17.25" thickBot="1" x14ac:dyDescent="0.3">
      <c r="A72" s="8" t="s">
        <v>70</v>
      </c>
      <c r="B72" s="7">
        <v>27219401</v>
      </c>
    </row>
    <row r="73" spans="1:2" ht="17.25" thickBot="1" x14ac:dyDescent="0.3">
      <c r="A73" s="6" t="s">
        <v>71</v>
      </c>
      <c r="B73" s="7">
        <v>5039562</v>
      </c>
    </row>
    <row r="74" spans="1:2" ht="17.25" thickBot="1" x14ac:dyDescent="0.3">
      <c r="A74" s="6" t="s">
        <v>72</v>
      </c>
      <c r="B74" s="7">
        <v>106209448</v>
      </c>
    </row>
    <row r="75" spans="1:2" ht="17.25" thickBot="1" x14ac:dyDescent="0.3">
      <c r="A75" s="8" t="s">
        <v>73</v>
      </c>
      <c r="B75" s="7">
        <v>164815280</v>
      </c>
    </row>
    <row r="76" spans="1:2" ht="17.25" thickBot="1" x14ac:dyDescent="0.3">
      <c r="A76" s="8" t="s">
        <v>74</v>
      </c>
      <c r="B76" s="7">
        <v>23922035</v>
      </c>
    </row>
    <row r="77" spans="1:2" ht="17.25" thickBot="1" x14ac:dyDescent="0.3">
      <c r="A77" s="8" t="s">
        <v>75</v>
      </c>
      <c r="B77" s="7">
        <v>85991664</v>
      </c>
    </row>
    <row r="78" spans="1:2" ht="17.25" thickBot="1" x14ac:dyDescent="0.3">
      <c r="A78" s="8" t="s">
        <v>76</v>
      </c>
      <c r="B78" s="7">
        <v>55088110</v>
      </c>
    </row>
    <row r="79" spans="1:2" ht="17.25" thickBot="1" x14ac:dyDescent="0.3">
      <c r="A79" s="8" t="s">
        <v>77</v>
      </c>
      <c r="B79" s="7">
        <v>120133268</v>
      </c>
    </row>
    <row r="80" spans="1:2" ht="17.25" thickBot="1" x14ac:dyDescent="0.3">
      <c r="A80" s="6" t="s">
        <v>78</v>
      </c>
      <c r="B80" s="7">
        <v>1739550</v>
      </c>
    </row>
    <row r="81" spans="1:2" ht="17.25" thickBot="1" x14ac:dyDescent="0.3">
      <c r="A81" s="6" t="s">
        <v>79</v>
      </c>
      <c r="B81" s="7">
        <v>5294293</v>
      </c>
    </row>
    <row r="82" spans="1:2" ht="17.25" thickBot="1" x14ac:dyDescent="0.3">
      <c r="A82" s="6" t="s">
        <v>80</v>
      </c>
      <c r="B82" s="7">
        <v>3195308</v>
      </c>
    </row>
    <row r="83" spans="1:2" ht="17.25" thickBot="1" x14ac:dyDescent="0.3">
      <c r="A83" s="6" t="s">
        <v>81</v>
      </c>
      <c r="B83" s="7">
        <v>23679712</v>
      </c>
    </row>
    <row r="84" spans="1:2" ht="17.25" thickBot="1" x14ac:dyDescent="0.3">
      <c r="A84" s="6" t="s">
        <v>82</v>
      </c>
      <c r="B84" s="7">
        <v>30609367</v>
      </c>
    </row>
    <row r="85" spans="1:2" ht="17.25" thickBot="1" x14ac:dyDescent="0.3">
      <c r="A85" s="6" t="s">
        <v>83</v>
      </c>
      <c r="B85" s="7">
        <v>12901369</v>
      </c>
    </row>
    <row r="86" spans="1:2" ht="17.25" thickBot="1" x14ac:dyDescent="0.3">
      <c r="A86" s="6" t="s">
        <v>84</v>
      </c>
      <c r="B86" s="7">
        <v>4861819</v>
      </c>
    </row>
    <row r="87" spans="1:2" ht="17.25" thickBot="1" x14ac:dyDescent="0.3">
      <c r="A87" s="6" t="s">
        <v>85</v>
      </c>
      <c r="B87" s="7">
        <v>4953236</v>
      </c>
    </row>
    <row r="88" spans="1:2" ht="17.25" thickBot="1" x14ac:dyDescent="0.3">
      <c r="A88" s="6" t="s">
        <v>86</v>
      </c>
      <c r="B88" s="7">
        <v>5635136</v>
      </c>
    </row>
    <row r="89" spans="1:2" ht="17.25" thickBot="1" x14ac:dyDescent="0.3">
      <c r="A89" s="6" t="s">
        <v>87</v>
      </c>
      <c r="B89" s="7">
        <v>310470929</v>
      </c>
    </row>
    <row r="90" spans="1:2" ht="17.25" thickBot="1" x14ac:dyDescent="0.3">
      <c r="A90" s="6" t="s">
        <v>88</v>
      </c>
      <c r="B90" s="7">
        <v>51786872</v>
      </c>
    </row>
    <row r="91" spans="1:2" ht="17.25" thickBot="1" x14ac:dyDescent="0.3">
      <c r="A91" s="6" t="s">
        <v>89</v>
      </c>
      <c r="B91" s="7">
        <v>135245123</v>
      </c>
    </row>
    <row r="92" spans="1:2" ht="17.25" thickBot="1" x14ac:dyDescent="0.3">
      <c r="A92" s="6" t="s">
        <v>90</v>
      </c>
      <c r="B92" s="7">
        <v>142660279</v>
      </c>
    </row>
    <row r="93" spans="1:2" ht="17.25" thickBot="1" x14ac:dyDescent="0.3">
      <c r="A93" s="6" t="s">
        <v>91</v>
      </c>
      <c r="B93" s="7">
        <v>67770972</v>
      </c>
    </row>
    <row r="94" spans="1:2" ht="17.25" thickBot="1" x14ac:dyDescent="0.3">
      <c r="A94" s="5" t="s">
        <v>92</v>
      </c>
      <c r="B94" s="3">
        <v>11620279096</v>
      </c>
    </row>
    <row r="95" spans="1:2" ht="17.25" thickBot="1" x14ac:dyDescent="0.3">
      <c r="A95" s="6" t="s">
        <v>92</v>
      </c>
      <c r="B95" s="7">
        <v>11620279096</v>
      </c>
    </row>
    <row r="96" spans="1:2" ht="17.25" thickBot="1" x14ac:dyDescent="0.3">
      <c r="A96" s="5" t="s">
        <v>93</v>
      </c>
      <c r="B96" s="3">
        <v>958111834</v>
      </c>
    </row>
    <row r="97" spans="1:2" ht="17.25" thickBot="1" x14ac:dyDescent="0.3">
      <c r="A97" s="8" t="s">
        <v>94</v>
      </c>
      <c r="B97" s="7">
        <v>958111834</v>
      </c>
    </row>
    <row r="98" spans="1:2" ht="17.25" thickBot="1" x14ac:dyDescent="0.3">
      <c r="A98" s="5" t="s">
        <v>95</v>
      </c>
      <c r="B98" s="3">
        <v>4908759191</v>
      </c>
    </row>
    <row r="99" spans="1:2" ht="17.25" thickBot="1" x14ac:dyDescent="0.3">
      <c r="A99" s="8" t="s">
        <v>96</v>
      </c>
      <c r="B99" s="7">
        <v>244785562</v>
      </c>
    </row>
    <row r="100" spans="1:2" ht="17.25" thickBot="1" x14ac:dyDescent="0.3">
      <c r="A100" s="8" t="s">
        <v>97</v>
      </c>
      <c r="B100" s="7">
        <v>47445193</v>
      </c>
    </row>
    <row r="101" spans="1:2" ht="17.25" thickBot="1" x14ac:dyDescent="0.3">
      <c r="A101" s="8" t="s">
        <v>98</v>
      </c>
      <c r="B101" s="7">
        <v>2805399492</v>
      </c>
    </row>
    <row r="102" spans="1:2" ht="17.25" thickBot="1" x14ac:dyDescent="0.3">
      <c r="A102" s="8" t="s">
        <v>99</v>
      </c>
      <c r="B102" s="7">
        <v>300000000</v>
      </c>
    </row>
    <row r="103" spans="1:2" ht="17.25" thickBot="1" x14ac:dyDescent="0.3">
      <c r="A103" s="8" t="s">
        <v>100</v>
      </c>
      <c r="B103" s="7">
        <v>25060259</v>
      </c>
    </row>
    <row r="104" spans="1:2" ht="17.25" thickBot="1" x14ac:dyDescent="0.3">
      <c r="A104" s="8" t="s">
        <v>101</v>
      </c>
      <c r="B104" s="7">
        <v>30000000</v>
      </c>
    </row>
    <row r="105" spans="1:2" ht="17.25" thickBot="1" x14ac:dyDescent="0.3">
      <c r="A105" s="8" t="s">
        <v>102</v>
      </c>
      <c r="B105" s="7">
        <v>1400000000</v>
      </c>
    </row>
    <row r="106" spans="1:2" ht="17.25" thickBot="1" x14ac:dyDescent="0.3">
      <c r="A106" s="8" t="s">
        <v>103</v>
      </c>
      <c r="B106" s="7">
        <v>56068685</v>
      </c>
    </row>
  </sheetData>
  <mergeCells count="1">
    <mergeCell ref="A4:B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E3C7-0347-4A5A-A0AA-7F17154653B0}">
  <dimension ref="A1:B53"/>
  <sheetViews>
    <sheetView workbookViewId="0">
      <selection activeCell="A54" sqref="A54"/>
    </sheetView>
  </sheetViews>
  <sheetFormatPr baseColWidth="10" defaultColWidth="87.5703125" defaultRowHeight="16.5" x14ac:dyDescent="0.4"/>
  <cols>
    <col min="1" max="1" width="79.85546875" style="61" customWidth="1"/>
    <col min="2" max="2" width="19.5703125" style="61" bestFit="1" customWidth="1"/>
    <col min="3" max="16384" width="87.5703125" style="61"/>
  </cols>
  <sheetData>
    <row r="1" spans="1:2" ht="33.75" thickBot="1" x14ac:dyDescent="0.45">
      <c r="A1" s="72" t="s">
        <v>459</v>
      </c>
      <c r="B1" s="60" t="s">
        <v>416</v>
      </c>
    </row>
    <row r="2" spans="1:2" ht="17.25" thickBot="1" x14ac:dyDescent="0.45">
      <c r="A2" s="62" t="s">
        <v>180</v>
      </c>
      <c r="B2" s="63">
        <v>356366445.44</v>
      </c>
    </row>
    <row r="3" spans="1:2" ht="17.25" thickBot="1" x14ac:dyDescent="0.45">
      <c r="A3" s="64"/>
      <c r="B3" s="64"/>
    </row>
    <row r="4" spans="1:2" ht="17.25" thickBot="1" x14ac:dyDescent="0.45">
      <c r="A4" s="65" t="s">
        <v>417</v>
      </c>
      <c r="B4" s="66"/>
    </row>
    <row r="5" spans="1:2" ht="17.25" thickBot="1" x14ac:dyDescent="0.45">
      <c r="A5" s="67" t="s">
        <v>263</v>
      </c>
      <c r="B5" s="63">
        <v>336696553.44</v>
      </c>
    </row>
    <row r="6" spans="1:2" ht="17.25" thickBot="1" x14ac:dyDescent="0.45">
      <c r="A6" s="67" t="s">
        <v>418</v>
      </c>
      <c r="B6" s="68"/>
    </row>
    <row r="7" spans="1:2" ht="17.25" thickBot="1" x14ac:dyDescent="0.45">
      <c r="A7" s="59" t="s">
        <v>419</v>
      </c>
      <c r="B7" s="69">
        <v>192858.71</v>
      </c>
    </row>
    <row r="8" spans="1:2" ht="17.25" thickBot="1" x14ac:dyDescent="0.45">
      <c r="A8" s="67" t="s">
        <v>420</v>
      </c>
      <c r="B8" s="68"/>
    </row>
    <row r="9" spans="1:2" ht="17.25" thickBot="1" x14ac:dyDescent="0.45">
      <c r="A9" s="59" t="s">
        <v>421</v>
      </c>
      <c r="B9" s="69">
        <v>131133333.33</v>
      </c>
    </row>
    <row r="10" spans="1:2" ht="17.25" thickBot="1" x14ac:dyDescent="0.45">
      <c r="A10" s="67" t="s">
        <v>422</v>
      </c>
      <c r="B10" s="68"/>
    </row>
    <row r="11" spans="1:2" ht="17.25" thickBot="1" x14ac:dyDescent="0.45">
      <c r="A11" s="59" t="s">
        <v>423</v>
      </c>
      <c r="B11" s="69">
        <v>150000</v>
      </c>
    </row>
    <row r="12" spans="1:2" ht="17.25" thickBot="1" x14ac:dyDescent="0.45">
      <c r="A12" s="59" t="s">
        <v>424</v>
      </c>
      <c r="B12" s="69">
        <v>23100</v>
      </c>
    </row>
    <row r="13" spans="1:2" ht="17.25" thickBot="1" x14ac:dyDescent="0.45">
      <c r="A13" s="59" t="s">
        <v>425</v>
      </c>
      <c r="B13" s="69">
        <v>1501500</v>
      </c>
    </row>
    <row r="14" spans="1:2" ht="17.25" thickBot="1" x14ac:dyDescent="0.45">
      <c r="A14" s="59" t="s">
        <v>426</v>
      </c>
      <c r="B14" s="69">
        <v>900000</v>
      </c>
    </row>
    <row r="15" spans="1:2" ht="17.25" thickBot="1" x14ac:dyDescent="0.45">
      <c r="A15" s="59" t="s">
        <v>427</v>
      </c>
      <c r="B15" s="69">
        <v>126441000</v>
      </c>
    </row>
    <row r="16" spans="1:2" ht="17.25" thickBot="1" x14ac:dyDescent="0.45">
      <c r="A16" s="59" t="s">
        <v>428</v>
      </c>
      <c r="B16" s="69">
        <v>10600</v>
      </c>
    </row>
    <row r="17" spans="1:2" ht="17.25" thickBot="1" x14ac:dyDescent="0.45">
      <c r="A17" s="59" t="s">
        <v>429</v>
      </c>
      <c r="B17" s="69">
        <v>64011.33</v>
      </c>
    </row>
    <row r="18" spans="1:2" ht="17.25" thickBot="1" x14ac:dyDescent="0.45">
      <c r="A18" s="59" t="s">
        <v>430</v>
      </c>
      <c r="B18" s="69">
        <v>14508231.58</v>
      </c>
    </row>
    <row r="19" spans="1:2" ht="17.25" thickBot="1" x14ac:dyDescent="0.45">
      <c r="A19" s="59" t="s">
        <v>431</v>
      </c>
      <c r="B19" s="69">
        <v>19000</v>
      </c>
    </row>
    <row r="20" spans="1:2" ht="17.25" thickBot="1" x14ac:dyDescent="0.45">
      <c r="A20" s="59" t="s">
        <v>432</v>
      </c>
      <c r="B20" s="69">
        <v>23502918.489999998</v>
      </c>
    </row>
    <row r="21" spans="1:2" ht="17.25" thickBot="1" x14ac:dyDescent="0.45">
      <c r="A21" s="67" t="s">
        <v>433</v>
      </c>
      <c r="B21" s="68"/>
    </row>
    <row r="22" spans="1:2" ht="17.25" thickBot="1" x14ac:dyDescent="0.45">
      <c r="A22" s="59" t="s">
        <v>434</v>
      </c>
      <c r="B22" s="69">
        <v>15000000</v>
      </c>
    </row>
    <row r="23" spans="1:2" ht="17.25" thickBot="1" x14ac:dyDescent="0.45">
      <c r="A23" s="59" t="s">
        <v>435</v>
      </c>
      <c r="B23" s="69">
        <v>13250000</v>
      </c>
    </row>
    <row r="24" spans="1:2" ht="17.25" thickBot="1" x14ac:dyDescent="0.45">
      <c r="A24" s="59" t="s">
        <v>456</v>
      </c>
      <c r="B24" s="69">
        <v>10000000</v>
      </c>
    </row>
    <row r="25" spans="1:2" ht="17.25" thickBot="1" x14ac:dyDescent="0.45">
      <c r="A25" s="67" t="s">
        <v>318</v>
      </c>
      <c r="B25" s="63">
        <v>165000</v>
      </c>
    </row>
    <row r="26" spans="1:2" ht="17.25" thickBot="1" x14ac:dyDescent="0.45">
      <c r="A26" s="67" t="s">
        <v>436</v>
      </c>
      <c r="B26" s="70"/>
    </row>
    <row r="27" spans="1:2" ht="17.25" thickBot="1" x14ac:dyDescent="0.45">
      <c r="A27" s="59" t="s">
        <v>457</v>
      </c>
      <c r="B27" s="69">
        <v>150000</v>
      </c>
    </row>
    <row r="28" spans="1:2" ht="17.25" thickBot="1" x14ac:dyDescent="0.45">
      <c r="A28" s="59" t="s">
        <v>437</v>
      </c>
      <c r="B28" s="69">
        <v>15000</v>
      </c>
    </row>
    <row r="29" spans="1:2" ht="17.25" thickBot="1" x14ac:dyDescent="0.45">
      <c r="A29" s="67" t="s">
        <v>333</v>
      </c>
      <c r="B29" s="63">
        <v>17755440</v>
      </c>
    </row>
    <row r="30" spans="1:2" ht="17.25" thickBot="1" x14ac:dyDescent="0.45">
      <c r="A30" s="67" t="s">
        <v>438</v>
      </c>
      <c r="B30" s="68"/>
    </row>
    <row r="31" spans="1:2" ht="17.25" thickBot="1" x14ac:dyDescent="0.45">
      <c r="A31" s="59" t="s">
        <v>439</v>
      </c>
      <c r="B31" s="69">
        <v>1980000</v>
      </c>
    </row>
    <row r="32" spans="1:2" ht="17.25" thickBot="1" x14ac:dyDescent="0.45">
      <c r="A32" s="59" t="s">
        <v>440</v>
      </c>
      <c r="B32" s="69">
        <v>144000</v>
      </c>
    </row>
    <row r="33" spans="1:2" ht="17.25" thickBot="1" x14ac:dyDescent="0.45">
      <c r="A33" s="67" t="s">
        <v>441</v>
      </c>
      <c r="B33" s="68"/>
    </row>
    <row r="34" spans="1:2" ht="17.25" thickBot="1" x14ac:dyDescent="0.45">
      <c r="A34" s="59" t="s">
        <v>442</v>
      </c>
      <c r="B34" s="69">
        <v>251720</v>
      </c>
    </row>
    <row r="35" spans="1:2" ht="17.25" thickBot="1" x14ac:dyDescent="0.45">
      <c r="A35" s="67" t="s">
        <v>443</v>
      </c>
      <c r="B35" s="68"/>
    </row>
    <row r="36" spans="1:2" ht="17.25" thickBot="1" x14ac:dyDescent="0.45">
      <c r="A36" s="59" t="s">
        <v>444</v>
      </c>
      <c r="B36" s="69">
        <v>7749720</v>
      </c>
    </row>
    <row r="37" spans="1:2" ht="17.25" thickBot="1" x14ac:dyDescent="0.45">
      <c r="A37" s="67" t="s">
        <v>445</v>
      </c>
      <c r="B37" s="71"/>
    </row>
    <row r="38" spans="1:2" ht="17.25" thickBot="1" x14ac:dyDescent="0.45">
      <c r="A38" s="59" t="s">
        <v>458</v>
      </c>
      <c r="B38" s="69">
        <v>7630000</v>
      </c>
    </row>
    <row r="39" spans="1:2" ht="17.25" thickBot="1" x14ac:dyDescent="0.45">
      <c r="A39" s="67" t="s">
        <v>355</v>
      </c>
      <c r="B39" s="63">
        <v>1749452</v>
      </c>
    </row>
    <row r="40" spans="1:2" ht="17.25" thickBot="1" x14ac:dyDescent="0.45">
      <c r="A40" s="67" t="s">
        <v>446</v>
      </c>
      <c r="B40" s="68"/>
    </row>
    <row r="41" spans="1:2" ht="17.25" thickBot="1" x14ac:dyDescent="0.45">
      <c r="A41" s="59" t="s">
        <v>447</v>
      </c>
      <c r="B41" s="69">
        <v>280000</v>
      </c>
    </row>
    <row r="42" spans="1:2" ht="17.25" thickBot="1" x14ac:dyDescent="0.45">
      <c r="A42" s="59" t="s">
        <v>448</v>
      </c>
      <c r="B42" s="69">
        <v>1082944</v>
      </c>
    </row>
    <row r="43" spans="1:2" ht="17.25" thickBot="1" x14ac:dyDescent="0.45">
      <c r="A43" s="67" t="s">
        <v>449</v>
      </c>
      <c r="B43" s="68"/>
    </row>
    <row r="44" spans="1:2" ht="17.25" thickBot="1" x14ac:dyDescent="0.45">
      <c r="A44" s="59" t="s">
        <v>450</v>
      </c>
      <c r="B44" s="69">
        <v>30000</v>
      </c>
    </row>
    <row r="45" spans="1:2" ht="17.25" thickBot="1" x14ac:dyDescent="0.45">
      <c r="A45" s="67" t="s">
        <v>451</v>
      </c>
      <c r="B45" s="68"/>
    </row>
    <row r="46" spans="1:2" ht="17.25" thickBot="1" x14ac:dyDescent="0.45">
      <c r="A46" s="59" t="s">
        <v>452</v>
      </c>
      <c r="B46" s="69">
        <v>215000</v>
      </c>
    </row>
    <row r="47" spans="1:2" ht="17.25" thickBot="1" x14ac:dyDescent="0.45">
      <c r="A47" s="59" t="s">
        <v>453</v>
      </c>
      <c r="B47" s="69">
        <v>53000</v>
      </c>
    </row>
    <row r="48" spans="1:2" ht="17.25" thickBot="1" x14ac:dyDescent="0.45">
      <c r="A48" s="67" t="s">
        <v>454</v>
      </c>
      <c r="B48" s="68"/>
    </row>
    <row r="49" spans="1:2" ht="17.25" thickBot="1" x14ac:dyDescent="0.45">
      <c r="A49" s="59" t="s">
        <v>455</v>
      </c>
      <c r="B49" s="69">
        <v>88508</v>
      </c>
    </row>
    <row r="51" spans="1:2" ht="82.5" x14ac:dyDescent="0.4">
      <c r="A51" s="61" t="s">
        <v>460</v>
      </c>
    </row>
    <row r="52" spans="1:2" ht="66" x14ac:dyDescent="0.4">
      <c r="A52" s="61" t="s">
        <v>461</v>
      </c>
    </row>
    <row r="53" spans="1:2" ht="42.75" x14ac:dyDescent="0.4">
      <c r="A53" s="73" t="s">
        <v>462</v>
      </c>
    </row>
  </sheetData>
  <mergeCells count="1">
    <mergeCell ref="A4:B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117F-23C3-4E4F-8231-7B8A02084E16}">
  <dimension ref="A1:E19"/>
  <sheetViews>
    <sheetView workbookViewId="0">
      <selection activeCell="I7" sqref="I7"/>
    </sheetView>
  </sheetViews>
  <sheetFormatPr baseColWidth="10" defaultColWidth="11.42578125" defaultRowHeight="16.5" x14ac:dyDescent="0.25"/>
  <cols>
    <col min="1" max="1" width="37" style="34" customWidth="1"/>
    <col min="2" max="3" width="16.7109375" style="34" customWidth="1"/>
    <col min="4" max="4" width="25" style="34" customWidth="1"/>
    <col min="5" max="5" width="77.42578125" style="34" customWidth="1"/>
    <col min="6" max="16384" width="11.42578125" style="34"/>
  </cols>
  <sheetData>
    <row r="1" spans="1:5" x14ac:dyDescent="0.25">
      <c r="A1" s="79" t="s">
        <v>463</v>
      </c>
      <c r="B1" s="79"/>
      <c r="C1" s="79"/>
      <c r="D1" s="79"/>
      <c r="E1" s="79"/>
    </row>
    <row r="2" spans="1:5" x14ac:dyDescent="0.25">
      <c r="A2" s="79" t="s">
        <v>464</v>
      </c>
      <c r="B2" s="79"/>
      <c r="C2" s="79"/>
      <c r="D2" s="79"/>
      <c r="E2" s="79"/>
    </row>
    <row r="3" spans="1:5" x14ac:dyDescent="0.25">
      <c r="A3" s="79" t="s">
        <v>465</v>
      </c>
      <c r="B3" s="79"/>
      <c r="C3" s="79"/>
      <c r="D3" s="79"/>
      <c r="E3" s="79"/>
    </row>
    <row r="4" spans="1:5" ht="17.25" thickBot="1" x14ac:dyDescent="0.45">
      <c r="A4" s="61"/>
      <c r="B4" s="4"/>
      <c r="C4" s="74"/>
      <c r="D4" s="4"/>
      <c r="E4" s="61"/>
    </row>
    <row r="5" spans="1:5" ht="33.75" thickBot="1" x14ac:dyDescent="0.3">
      <c r="A5" s="80" t="s">
        <v>466</v>
      </c>
      <c r="B5" s="81">
        <v>2024</v>
      </c>
      <c r="C5" s="81">
        <v>2025</v>
      </c>
      <c r="D5" s="82" t="s">
        <v>467</v>
      </c>
      <c r="E5" s="83" t="s">
        <v>468</v>
      </c>
    </row>
    <row r="6" spans="1:5" ht="17.25" thickBot="1" x14ac:dyDescent="0.3">
      <c r="A6" s="84" t="s">
        <v>469</v>
      </c>
      <c r="B6" s="85"/>
      <c r="C6" s="85"/>
      <c r="D6" s="85"/>
      <c r="E6" s="86"/>
    </row>
    <row r="7" spans="1:5" ht="115.5" x14ac:dyDescent="0.25">
      <c r="A7" s="87" t="s">
        <v>470</v>
      </c>
      <c r="B7" s="88">
        <v>8003179822</v>
      </c>
      <c r="C7" s="88">
        <v>8003179822</v>
      </c>
      <c r="D7" s="89" t="s">
        <v>184</v>
      </c>
      <c r="E7" s="75" t="s">
        <v>486</v>
      </c>
    </row>
    <row r="8" spans="1:5" ht="28.5" customHeight="1" x14ac:dyDescent="0.25">
      <c r="A8" s="90" t="s">
        <v>471</v>
      </c>
      <c r="B8" s="91">
        <v>648315342</v>
      </c>
      <c r="C8" s="91">
        <v>648315342</v>
      </c>
      <c r="D8" s="92" t="s">
        <v>184</v>
      </c>
      <c r="E8" s="76" t="s">
        <v>485</v>
      </c>
    </row>
    <row r="9" spans="1:5" ht="28.5" customHeight="1" x14ac:dyDescent="0.25">
      <c r="A9" s="93" t="s">
        <v>472</v>
      </c>
      <c r="B9" s="94">
        <v>185910684</v>
      </c>
      <c r="C9" s="94">
        <v>187157304</v>
      </c>
      <c r="D9" s="92">
        <v>1246620</v>
      </c>
      <c r="E9" s="76"/>
    </row>
    <row r="10" spans="1:5" ht="28.5" customHeight="1" x14ac:dyDescent="0.25">
      <c r="A10" s="95" t="s">
        <v>473</v>
      </c>
      <c r="B10" s="94">
        <v>462404658</v>
      </c>
      <c r="C10" s="94">
        <v>461158038</v>
      </c>
      <c r="D10" s="92">
        <f>C10-B10</f>
        <v>-1246620</v>
      </c>
      <c r="E10" s="76"/>
    </row>
    <row r="11" spans="1:5" ht="34.5" customHeight="1" x14ac:dyDescent="0.25">
      <c r="A11" s="90" t="s">
        <v>474</v>
      </c>
      <c r="B11" s="91">
        <v>32019251909</v>
      </c>
      <c r="C11" s="91">
        <v>33417973400</v>
      </c>
      <c r="D11" s="91">
        <f>C11-B11</f>
        <v>1398721491</v>
      </c>
      <c r="E11" s="77" t="s">
        <v>475</v>
      </c>
    </row>
    <row r="12" spans="1:5" ht="33.75" thickBot="1" x14ac:dyDescent="0.3">
      <c r="A12" s="90" t="s">
        <v>476</v>
      </c>
      <c r="B12" s="92" t="s">
        <v>184</v>
      </c>
      <c r="C12" s="92" t="s">
        <v>184</v>
      </c>
      <c r="D12" s="92" t="s">
        <v>184</v>
      </c>
      <c r="E12" s="77"/>
    </row>
    <row r="13" spans="1:5" ht="17.25" thickBot="1" x14ac:dyDescent="0.3">
      <c r="A13" s="96" t="s">
        <v>477</v>
      </c>
      <c r="B13" s="97"/>
      <c r="C13" s="97"/>
      <c r="D13" s="97"/>
      <c r="E13" s="98"/>
    </row>
    <row r="14" spans="1:5" x14ac:dyDescent="0.25">
      <c r="A14" s="90" t="s">
        <v>478</v>
      </c>
      <c r="B14" s="91">
        <v>11125286396</v>
      </c>
      <c r="C14" s="91">
        <v>11219813288</v>
      </c>
      <c r="D14" s="91">
        <v>94526892</v>
      </c>
      <c r="E14" s="76" t="s">
        <v>479</v>
      </c>
    </row>
    <row r="15" spans="1:5" x14ac:dyDescent="0.25">
      <c r="A15" s="93" t="s">
        <v>478</v>
      </c>
      <c r="B15" s="94">
        <v>11119286396</v>
      </c>
      <c r="C15" s="94">
        <v>11218813288</v>
      </c>
      <c r="D15" s="94">
        <v>99526892</v>
      </c>
      <c r="E15" s="76"/>
    </row>
    <row r="16" spans="1:5" ht="33" x14ac:dyDescent="0.25">
      <c r="A16" s="93" t="s">
        <v>480</v>
      </c>
      <c r="B16" s="94">
        <v>6000000</v>
      </c>
      <c r="C16" s="94">
        <v>1000000</v>
      </c>
      <c r="D16" s="94">
        <v>-5000000</v>
      </c>
      <c r="E16" s="76"/>
    </row>
    <row r="17" spans="1:5" ht="33" x14ac:dyDescent="0.25">
      <c r="A17" s="90" t="s">
        <v>481</v>
      </c>
      <c r="B17" s="91">
        <v>11191350946</v>
      </c>
      <c r="C17" s="91">
        <v>11620279097</v>
      </c>
      <c r="D17" s="91">
        <v>428928150</v>
      </c>
      <c r="E17" s="77" t="s">
        <v>482</v>
      </c>
    </row>
    <row r="18" spans="1:5" ht="17.25" thickBot="1" x14ac:dyDescent="0.3">
      <c r="A18" s="99" t="s">
        <v>483</v>
      </c>
      <c r="B18" s="100">
        <v>413211853</v>
      </c>
      <c r="C18" s="100">
        <v>434913729</v>
      </c>
      <c r="D18" s="101">
        <f>C18-B18</f>
        <v>21701876</v>
      </c>
      <c r="E18" s="71"/>
    </row>
    <row r="19" spans="1:5" x14ac:dyDescent="0.25">
      <c r="A19" s="102" t="s">
        <v>484</v>
      </c>
      <c r="B19" s="103">
        <f>B18+B17+B14+B11+B8+B7</f>
        <v>63400596268</v>
      </c>
      <c r="C19" s="103">
        <f>C18+C17+C14+C11+C8+C7</f>
        <v>65344474678</v>
      </c>
      <c r="D19" s="103">
        <f>C19-B19</f>
        <v>1943878410</v>
      </c>
      <c r="E19" s="78"/>
    </row>
  </sheetData>
  <mergeCells count="7">
    <mergeCell ref="E8:E10"/>
    <mergeCell ref="A13:E13"/>
    <mergeCell ref="E14:E16"/>
    <mergeCell ref="A1:E1"/>
    <mergeCell ref="A2:E2"/>
    <mergeCell ref="A3:E3"/>
    <mergeCell ref="A6:E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91FE-1723-4FDF-BDFD-B619D822C223}">
  <dimension ref="A1:B280"/>
  <sheetViews>
    <sheetView workbookViewId="0">
      <selection activeCell="D5" sqref="D5"/>
    </sheetView>
  </sheetViews>
  <sheetFormatPr baseColWidth="10" defaultRowHeight="16.5" x14ac:dyDescent="0.4"/>
  <cols>
    <col min="1" max="1" width="82.42578125" style="24" customWidth="1"/>
    <col min="2" max="2" width="18.140625" style="24" bestFit="1" customWidth="1"/>
    <col min="3" max="16384" width="11.42578125" style="24"/>
  </cols>
  <sheetData>
    <row r="1" spans="1:2" ht="33.75" thickBot="1" x14ac:dyDescent="0.45">
      <c r="A1" s="46" t="s">
        <v>529</v>
      </c>
      <c r="B1" s="1" t="s">
        <v>0</v>
      </c>
    </row>
    <row r="2" spans="1:2" ht="17.25" thickBot="1" x14ac:dyDescent="0.45">
      <c r="A2" s="2" t="s">
        <v>487</v>
      </c>
      <c r="B2" s="3">
        <v>65344474678</v>
      </c>
    </row>
    <row r="3" spans="1:2" ht="17.25" thickBot="1" x14ac:dyDescent="0.45">
      <c r="A3" s="4"/>
    </row>
    <row r="4" spans="1:2" ht="17.25" thickBot="1" x14ac:dyDescent="0.45">
      <c r="A4" s="107" t="s">
        <v>488</v>
      </c>
      <c r="B4" s="108"/>
    </row>
    <row r="5" spans="1:2" ht="17.25" thickBot="1" x14ac:dyDescent="0.45">
      <c r="A5" s="104" t="s">
        <v>489</v>
      </c>
      <c r="B5" s="52">
        <v>317203150</v>
      </c>
    </row>
    <row r="6" spans="1:2" ht="17.25" thickBot="1" x14ac:dyDescent="0.45">
      <c r="A6" s="105" t="s">
        <v>4</v>
      </c>
      <c r="B6" s="54">
        <v>317203150</v>
      </c>
    </row>
    <row r="7" spans="1:2" ht="17.25" thickBot="1" x14ac:dyDescent="0.45">
      <c r="A7" s="106" t="s">
        <v>226</v>
      </c>
      <c r="B7" s="54">
        <v>317203150</v>
      </c>
    </row>
    <row r="8" spans="1:2" ht="17.25" thickBot="1" x14ac:dyDescent="0.45">
      <c r="A8" s="104" t="s">
        <v>490</v>
      </c>
      <c r="B8" s="54">
        <v>1350000000</v>
      </c>
    </row>
    <row r="9" spans="1:2" ht="17.25" thickBot="1" x14ac:dyDescent="0.45">
      <c r="A9" s="105" t="s">
        <v>6</v>
      </c>
      <c r="B9" s="54">
        <v>1350000000</v>
      </c>
    </row>
    <row r="10" spans="1:2" ht="17.25" thickBot="1" x14ac:dyDescent="0.45">
      <c r="A10" s="106" t="s">
        <v>226</v>
      </c>
      <c r="B10" s="54">
        <v>1350000000</v>
      </c>
    </row>
    <row r="11" spans="1:2" ht="17.25" thickBot="1" x14ac:dyDescent="0.45">
      <c r="A11" s="104" t="s">
        <v>7</v>
      </c>
      <c r="B11" s="52">
        <v>37470531009</v>
      </c>
    </row>
    <row r="12" spans="1:2" ht="17.25" thickBot="1" x14ac:dyDescent="0.45">
      <c r="A12" s="105" t="s">
        <v>8</v>
      </c>
      <c r="B12" s="54">
        <v>56000000</v>
      </c>
    </row>
    <row r="13" spans="1:2" ht="17.25" thickBot="1" x14ac:dyDescent="0.45">
      <c r="A13" s="106" t="s">
        <v>200</v>
      </c>
      <c r="B13" s="54">
        <v>38384146</v>
      </c>
    </row>
    <row r="14" spans="1:2" ht="17.25" thickBot="1" x14ac:dyDescent="0.45">
      <c r="A14" s="106" t="s">
        <v>208</v>
      </c>
      <c r="B14" s="54">
        <v>4907361</v>
      </c>
    </row>
    <row r="15" spans="1:2" ht="17.25" thickBot="1" x14ac:dyDescent="0.45">
      <c r="A15" s="106" t="s">
        <v>216</v>
      </c>
      <c r="B15" s="54">
        <v>12708493</v>
      </c>
    </row>
    <row r="16" spans="1:2" ht="17.25" thickBot="1" x14ac:dyDescent="0.45">
      <c r="A16" s="105" t="s">
        <v>384</v>
      </c>
      <c r="B16" s="54">
        <v>444370549</v>
      </c>
    </row>
    <row r="17" spans="1:2" ht="17.25" thickBot="1" x14ac:dyDescent="0.45">
      <c r="A17" s="106" t="s">
        <v>200</v>
      </c>
      <c r="B17" s="54">
        <v>340000000</v>
      </c>
    </row>
    <row r="18" spans="1:2" ht="17.25" thickBot="1" x14ac:dyDescent="0.45">
      <c r="A18" s="106" t="s">
        <v>208</v>
      </c>
      <c r="B18" s="54">
        <v>6851200</v>
      </c>
    </row>
    <row r="19" spans="1:2" ht="17.25" thickBot="1" x14ac:dyDescent="0.45">
      <c r="A19" s="106" t="s">
        <v>216</v>
      </c>
      <c r="B19" s="54">
        <v>17644726</v>
      </c>
    </row>
    <row r="20" spans="1:2" ht="17.25" thickBot="1" x14ac:dyDescent="0.45">
      <c r="A20" s="106" t="s">
        <v>226</v>
      </c>
      <c r="B20" s="54">
        <v>40500000</v>
      </c>
    </row>
    <row r="21" spans="1:2" ht="17.25" thickBot="1" x14ac:dyDescent="0.45">
      <c r="A21" s="106" t="s">
        <v>231</v>
      </c>
      <c r="B21" s="54">
        <v>39374623</v>
      </c>
    </row>
    <row r="22" spans="1:2" ht="17.25" thickBot="1" x14ac:dyDescent="0.45">
      <c r="A22" s="105" t="s">
        <v>385</v>
      </c>
      <c r="B22" s="54">
        <v>1365810901</v>
      </c>
    </row>
    <row r="23" spans="1:2" ht="17.25" thickBot="1" x14ac:dyDescent="0.45">
      <c r="A23" s="106" t="s">
        <v>200</v>
      </c>
      <c r="B23" s="54">
        <v>565088655</v>
      </c>
    </row>
    <row r="24" spans="1:2" ht="17.25" thickBot="1" x14ac:dyDescent="0.45">
      <c r="A24" s="106" t="s">
        <v>208</v>
      </c>
      <c r="B24" s="54">
        <v>12858606</v>
      </c>
    </row>
    <row r="25" spans="1:2" ht="17.25" thickBot="1" x14ac:dyDescent="0.45">
      <c r="A25" s="106" t="s">
        <v>216</v>
      </c>
      <c r="B25" s="54">
        <v>55266028</v>
      </c>
    </row>
    <row r="26" spans="1:2" ht="17.25" thickBot="1" x14ac:dyDescent="0.45">
      <c r="A26" s="106" t="s">
        <v>226</v>
      </c>
      <c r="B26" s="54">
        <v>7775067</v>
      </c>
    </row>
    <row r="27" spans="1:2" ht="17.25" thickBot="1" x14ac:dyDescent="0.45">
      <c r="A27" s="106" t="s">
        <v>231</v>
      </c>
      <c r="B27" s="54">
        <v>288908816</v>
      </c>
    </row>
    <row r="28" spans="1:2" ht="17.25" thickBot="1" x14ac:dyDescent="0.45">
      <c r="A28" s="106" t="s">
        <v>235</v>
      </c>
      <c r="B28" s="54">
        <v>1000000</v>
      </c>
    </row>
    <row r="29" spans="1:2" ht="17.25" thickBot="1" x14ac:dyDescent="0.45">
      <c r="A29" s="106" t="s">
        <v>240</v>
      </c>
      <c r="B29" s="54">
        <v>434913729</v>
      </c>
    </row>
    <row r="30" spans="1:2" ht="17.25" thickBot="1" x14ac:dyDescent="0.45">
      <c r="A30" s="105" t="s">
        <v>386</v>
      </c>
      <c r="B30" s="54">
        <v>3213405654</v>
      </c>
    </row>
    <row r="31" spans="1:2" ht="17.25" thickBot="1" x14ac:dyDescent="0.45">
      <c r="A31" s="106" t="s">
        <v>200</v>
      </c>
      <c r="B31" s="54">
        <v>99339614</v>
      </c>
    </row>
    <row r="32" spans="1:2" ht="17.25" thickBot="1" x14ac:dyDescent="0.45">
      <c r="A32" s="106" t="s">
        <v>208</v>
      </c>
      <c r="B32" s="54">
        <v>960043</v>
      </c>
    </row>
    <row r="33" spans="1:2" ht="17.25" thickBot="1" x14ac:dyDescent="0.45">
      <c r="A33" s="106" t="s">
        <v>216</v>
      </c>
      <c r="B33" s="54">
        <v>2189062</v>
      </c>
    </row>
    <row r="34" spans="1:2" ht="17.25" thickBot="1" x14ac:dyDescent="0.45">
      <c r="A34" s="106" t="s">
        <v>491</v>
      </c>
      <c r="B34" s="54">
        <v>600000000</v>
      </c>
    </row>
    <row r="35" spans="1:2" ht="17.25" thickBot="1" x14ac:dyDescent="0.45">
      <c r="A35" s="106" t="s">
        <v>231</v>
      </c>
      <c r="B35" s="54">
        <v>2510916935</v>
      </c>
    </row>
    <row r="36" spans="1:2" ht="17.25" thickBot="1" x14ac:dyDescent="0.45">
      <c r="A36" s="105" t="s">
        <v>387</v>
      </c>
      <c r="B36" s="54">
        <v>6805585323</v>
      </c>
    </row>
    <row r="37" spans="1:2" ht="17.25" thickBot="1" x14ac:dyDescent="0.45">
      <c r="A37" s="106" t="s">
        <v>200</v>
      </c>
      <c r="B37" s="54">
        <v>132523145</v>
      </c>
    </row>
    <row r="38" spans="1:2" ht="17.25" thickBot="1" x14ac:dyDescent="0.45">
      <c r="A38" s="106" t="s">
        <v>208</v>
      </c>
      <c r="B38" s="54">
        <v>869449</v>
      </c>
    </row>
    <row r="39" spans="1:2" ht="17.25" thickBot="1" x14ac:dyDescent="0.45">
      <c r="A39" s="106" t="s">
        <v>216</v>
      </c>
      <c r="B39" s="54">
        <v>2630614</v>
      </c>
    </row>
    <row r="40" spans="1:2" ht="17.25" thickBot="1" x14ac:dyDescent="0.45">
      <c r="A40" s="106" t="s">
        <v>231</v>
      </c>
      <c r="B40" s="54">
        <v>6669562115</v>
      </c>
    </row>
    <row r="41" spans="1:2" ht="17.25" thickBot="1" x14ac:dyDescent="0.45">
      <c r="A41" s="105" t="s">
        <v>388</v>
      </c>
      <c r="B41" s="54">
        <v>119958430</v>
      </c>
    </row>
    <row r="42" spans="1:2" ht="17.25" thickBot="1" x14ac:dyDescent="0.45">
      <c r="A42" s="106" t="s">
        <v>200</v>
      </c>
      <c r="B42" s="54">
        <v>74700587</v>
      </c>
    </row>
    <row r="43" spans="1:2" ht="17.25" thickBot="1" x14ac:dyDescent="0.45">
      <c r="A43" s="106" t="s">
        <v>208</v>
      </c>
      <c r="B43" s="54">
        <v>1430666</v>
      </c>
    </row>
    <row r="44" spans="1:2" ht="17.25" thickBot="1" x14ac:dyDescent="0.45">
      <c r="A44" s="106" t="s">
        <v>216</v>
      </c>
      <c r="B44" s="54">
        <v>3908337</v>
      </c>
    </row>
    <row r="45" spans="1:2" ht="17.25" thickBot="1" x14ac:dyDescent="0.45">
      <c r="A45" s="106" t="s">
        <v>226</v>
      </c>
      <c r="B45" s="54">
        <v>1500000</v>
      </c>
    </row>
    <row r="46" spans="1:2" ht="17.25" thickBot="1" x14ac:dyDescent="0.45">
      <c r="A46" s="106" t="s">
        <v>231</v>
      </c>
      <c r="B46" s="54">
        <v>38418840</v>
      </c>
    </row>
    <row r="47" spans="1:2" ht="17.25" thickBot="1" x14ac:dyDescent="0.45">
      <c r="A47" s="105" t="s">
        <v>14</v>
      </c>
      <c r="B47" s="54">
        <v>280016686</v>
      </c>
    </row>
    <row r="48" spans="1:2" ht="17.25" thickBot="1" x14ac:dyDescent="0.45">
      <c r="A48" s="106" t="s">
        <v>200</v>
      </c>
      <c r="B48" s="54">
        <v>134256911</v>
      </c>
    </row>
    <row r="49" spans="1:2" ht="17.25" thickBot="1" x14ac:dyDescent="0.45">
      <c r="A49" s="106" t="s">
        <v>208</v>
      </c>
      <c r="B49" s="54">
        <v>1529550</v>
      </c>
    </row>
    <row r="50" spans="1:2" ht="17.25" thickBot="1" x14ac:dyDescent="0.45">
      <c r="A50" s="106" t="s">
        <v>216</v>
      </c>
      <c r="B50" s="54">
        <v>5072226</v>
      </c>
    </row>
    <row r="51" spans="1:2" ht="17.25" thickBot="1" x14ac:dyDescent="0.45">
      <c r="A51" s="106" t="s">
        <v>231</v>
      </c>
      <c r="B51" s="54">
        <v>139158000</v>
      </c>
    </row>
    <row r="52" spans="1:2" ht="17.25" thickBot="1" x14ac:dyDescent="0.45">
      <c r="A52" s="105" t="s">
        <v>389</v>
      </c>
      <c r="B52" s="54">
        <v>55000000</v>
      </c>
    </row>
    <row r="53" spans="1:2" ht="17.25" thickBot="1" x14ac:dyDescent="0.45">
      <c r="A53" s="106" t="s">
        <v>200</v>
      </c>
      <c r="B53" s="54">
        <v>37438536</v>
      </c>
    </row>
    <row r="54" spans="1:2" ht="17.25" thickBot="1" x14ac:dyDescent="0.45">
      <c r="A54" s="106" t="s">
        <v>208</v>
      </c>
      <c r="B54" s="54">
        <v>403492</v>
      </c>
    </row>
    <row r="55" spans="1:2" ht="17.25" thickBot="1" x14ac:dyDescent="0.45">
      <c r="A55" s="106" t="s">
        <v>216</v>
      </c>
      <c r="B55" s="54">
        <v>2157972</v>
      </c>
    </row>
    <row r="56" spans="1:2" ht="17.25" thickBot="1" x14ac:dyDescent="0.45">
      <c r="A56" s="105" t="s">
        <v>390</v>
      </c>
      <c r="B56" s="54">
        <v>15000000</v>
      </c>
    </row>
    <row r="57" spans="1:2" ht="17.25" thickBot="1" x14ac:dyDescent="0.45">
      <c r="A57" s="106" t="s">
        <v>200</v>
      </c>
      <c r="B57" s="54">
        <v>2333655653</v>
      </c>
    </row>
    <row r="58" spans="1:2" ht="17.25" thickBot="1" x14ac:dyDescent="0.45">
      <c r="A58" s="106" t="s">
        <v>208</v>
      </c>
      <c r="B58" s="54">
        <v>2188876249</v>
      </c>
    </row>
    <row r="59" spans="1:2" ht="17.25" thickBot="1" x14ac:dyDescent="0.45">
      <c r="A59" s="106" t="s">
        <v>216</v>
      </c>
      <c r="B59" s="54">
        <v>6476567</v>
      </c>
    </row>
    <row r="60" spans="1:2" ht="17.25" thickBot="1" x14ac:dyDescent="0.45">
      <c r="A60" s="106" t="s">
        <v>226</v>
      </c>
      <c r="B60" s="54">
        <v>10847954</v>
      </c>
    </row>
    <row r="61" spans="1:2" ht="17.25" thickBot="1" x14ac:dyDescent="0.45">
      <c r="A61" s="106" t="s">
        <v>231</v>
      </c>
      <c r="B61" s="54">
        <v>117142718</v>
      </c>
    </row>
    <row r="62" spans="1:2" ht="17.25" thickBot="1" x14ac:dyDescent="0.45">
      <c r="A62" s="105" t="s">
        <v>17</v>
      </c>
      <c r="B62" s="54">
        <v>10312164</v>
      </c>
    </row>
    <row r="63" spans="1:2" ht="17.25" thickBot="1" x14ac:dyDescent="0.45">
      <c r="A63" s="106" t="s">
        <v>200</v>
      </c>
      <c r="B63" s="54">
        <v>1080289689</v>
      </c>
    </row>
    <row r="64" spans="1:2" ht="17.25" thickBot="1" x14ac:dyDescent="0.45">
      <c r="A64" s="106" t="s">
        <v>208</v>
      </c>
      <c r="B64" s="54">
        <v>640235189</v>
      </c>
    </row>
    <row r="65" spans="1:2" ht="17.25" thickBot="1" x14ac:dyDescent="0.45">
      <c r="A65" s="106" t="s">
        <v>216</v>
      </c>
      <c r="B65" s="54">
        <v>4441513</v>
      </c>
    </row>
    <row r="66" spans="1:2" ht="17.25" thickBot="1" x14ac:dyDescent="0.45">
      <c r="A66" s="106" t="s">
        <v>226</v>
      </c>
      <c r="B66" s="54">
        <v>49688666</v>
      </c>
    </row>
    <row r="67" spans="1:2" ht="17.25" thickBot="1" x14ac:dyDescent="0.45">
      <c r="A67" s="106" t="s">
        <v>231</v>
      </c>
      <c r="B67" s="54">
        <v>348952750</v>
      </c>
    </row>
    <row r="68" spans="1:2" ht="17.25" thickBot="1" x14ac:dyDescent="0.45">
      <c r="A68" s="106" t="s">
        <v>235</v>
      </c>
      <c r="B68" s="54">
        <v>36971573</v>
      </c>
    </row>
    <row r="69" spans="1:2" ht="17.25" thickBot="1" x14ac:dyDescent="0.45">
      <c r="A69" s="105" t="s">
        <v>391</v>
      </c>
      <c r="B69" s="54">
        <v>96122852</v>
      </c>
    </row>
    <row r="70" spans="1:2" ht="17.25" thickBot="1" x14ac:dyDescent="0.45">
      <c r="A70" s="106" t="s">
        <v>200</v>
      </c>
      <c r="B70" s="54">
        <v>84786921</v>
      </c>
    </row>
    <row r="71" spans="1:2" ht="17.25" thickBot="1" x14ac:dyDescent="0.45">
      <c r="A71" s="106" t="s">
        <v>208</v>
      </c>
      <c r="B71" s="54">
        <v>1170050</v>
      </c>
    </row>
    <row r="72" spans="1:2" ht="17.25" thickBot="1" x14ac:dyDescent="0.45">
      <c r="A72" s="106" t="s">
        <v>216</v>
      </c>
      <c r="B72" s="54">
        <v>4686081</v>
      </c>
    </row>
    <row r="73" spans="1:2" ht="17.25" thickBot="1" x14ac:dyDescent="0.45">
      <c r="A73" s="106" t="s">
        <v>231</v>
      </c>
      <c r="B73" s="54">
        <v>5479800</v>
      </c>
    </row>
    <row r="74" spans="1:2" ht="17.25" thickBot="1" x14ac:dyDescent="0.45">
      <c r="A74" s="105" t="s">
        <v>19</v>
      </c>
      <c r="B74" s="54">
        <v>17580540522</v>
      </c>
    </row>
    <row r="75" spans="1:2" ht="17.25" thickBot="1" x14ac:dyDescent="0.45">
      <c r="A75" s="106" t="s">
        <v>226</v>
      </c>
      <c r="B75" s="54">
        <v>17552148546</v>
      </c>
    </row>
    <row r="76" spans="1:2" ht="17.25" thickBot="1" x14ac:dyDescent="0.45">
      <c r="A76" s="106" t="s">
        <v>231</v>
      </c>
      <c r="B76" s="54">
        <v>28391976</v>
      </c>
    </row>
    <row r="77" spans="1:2" ht="17.25" thickBot="1" x14ac:dyDescent="0.45">
      <c r="A77" s="105" t="s">
        <v>392</v>
      </c>
      <c r="B77" s="54">
        <v>98831499</v>
      </c>
    </row>
    <row r="78" spans="1:2" ht="17.25" thickBot="1" x14ac:dyDescent="0.45">
      <c r="A78" s="106" t="s">
        <v>200</v>
      </c>
      <c r="B78" s="54">
        <v>95999999</v>
      </c>
    </row>
    <row r="79" spans="1:2" ht="17.25" thickBot="1" x14ac:dyDescent="0.45">
      <c r="A79" s="106" t="s">
        <v>208</v>
      </c>
      <c r="B79" s="54">
        <v>850144</v>
      </c>
    </row>
    <row r="80" spans="1:2" ht="17.25" thickBot="1" x14ac:dyDescent="0.45">
      <c r="A80" s="106" t="s">
        <v>216</v>
      </c>
      <c r="B80" s="54">
        <v>1981356</v>
      </c>
    </row>
    <row r="81" spans="1:2" ht="17.25" thickBot="1" x14ac:dyDescent="0.45">
      <c r="A81" s="105" t="s">
        <v>393</v>
      </c>
      <c r="B81" s="54">
        <v>581702194</v>
      </c>
    </row>
    <row r="82" spans="1:2" ht="17.25" thickBot="1" x14ac:dyDescent="0.45">
      <c r="A82" s="106" t="s">
        <v>208</v>
      </c>
      <c r="B82" s="54">
        <v>115685</v>
      </c>
    </row>
    <row r="83" spans="1:2" ht="17.25" thickBot="1" x14ac:dyDescent="0.45">
      <c r="A83" s="106" t="s">
        <v>216</v>
      </c>
      <c r="B83" s="54">
        <v>904315</v>
      </c>
    </row>
    <row r="84" spans="1:2" ht="17.25" thickBot="1" x14ac:dyDescent="0.45">
      <c r="A84" s="106" t="s">
        <v>231</v>
      </c>
      <c r="B84" s="54">
        <v>580682194</v>
      </c>
    </row>
    <row r="85" spans="1:2" ht="17.25" thickBot="1" x14ac:dyDescent="0.45">
      <c r="A85" s="105" t="s">
        <v>22</v>
      </c>
      <c r="B85" s="54">
        <v>13296686</v>
      </c>
    </row>
    <row r="86" spans="1:2" ht="17.25" thickBot="1" x14ac:dyDescent="0.45">
      <c r="A86" s="106" t="s">
        <v>200</v>
      </c>
      <c r="B86" s="54">
        <v>12505962</v>
      </c>
    </row>
    <row r="87" spans="1:2" ht="17.25" thickBot="1" x14ac:dyDescent="0.45">
      <c r="A87" s="106" t="s">
        <v>208</v>
      </c>
      <c r="B87" s="54">
        <v>227367</v>
      </c>
    </row>
    <row r="88" spans="1:2" ht="17.25" thickBot="1" x14ac:dyDescent="0.45">
      <c r="A88" s="106" t="s">
        <v>216</v>
      </c>
      <c r="B88" s="54">
        <v>563357</v>
      </c>
    </row>
    <row r="89" spans="1:2" ht="17.25" thickBot="1" x14ac:dyDescent="0.45">
      <c r="A89" s="105" t="s">
        <v>23</v>
      </c>
      <c r="B89" s="54">
        <v>75441750</v>
      </c>
    </row>
    <row r="90" spans="1:2" ht="17.25" thickBot="1" x14ac:dyDescent="0.45">
      <c r="A90" s="106" t="s">
        <v>200</v>
      </c>
      <c r="B90" s="54">
        <v>30483583</v>
      </c>
    </row>
    <row r="91" spans="1:2" ht="17.25" thickBot="1" x14ac:dyDescent="0.45">
      <c r="A91" s="106" t="s">
        <v>208</v>
      </c>
      <c r="B91" s="54">
        <v>1010045</v>
      </c>
    </row>
    <row r="92" spans="1:2" ht="17.25" thickBot="1" x14ac:dyDescent="0.45">
      <c r="A92" s="106" t="s">
        <v>216</v>
      </c>
      <c r="B92" s="54">
        <v>42686122</v>
      </c>
    </row>
    <row r="93" spans="1:2" ht="17.25" thickBot="1" x14ac:dyDescent="0.45">
      <c r="A93" s="106" t="s">
        <v>231</v>
      </c>
      <c r="B93" s="54">
        <v>1262000</v>
      </c>
    </row>
    <row r="94" spans="1:2" ht="17.25" thickBot="1" x14ac:dyDescent="0.45">
      <c r="A94" s="105" t="s">
        <v>394</v>
      </c>
      <c r="B94" s="54">
        <v>206996150</v>
      </c>
    </row>
    <row r="95" spans="1:2" ht="17.25" thickBot="1" x14ac:dyDescent="0.45">
      <c r="A95" s="106" t="s">
        <v>200</v>
      </c>
      <c r="B95" s="54">
        <v>98347983</v>
      </c>
    </row>
    <row r="96" spans="1:2" ht="17.25" thickBot="1" x14ac:dyDescent="0.45">
      <c r="A96" s="106" t="s">
        <v>208</v>
      </c>
      <c r="B96" s="54">
        <v>953790</v>
      </c>
    </row>
    <row r="97" spans="1:2" ht="17.25" thickBot="1" x14ac:dyDescent="0.45">
      <c r="A97" s="106" t="s">
        <v>216</v>
      </c>
      <c r="B97" s="54">
        <v>2012544</v>
      </c>
    </row>
    <row r="98" spans="1:2" ht="17.25" thickBot="1" x14ac:dyDescent="0.45">
      <c r="A98" s="106" t="s">
        <v>231</v>
      </c>
      <c r="B98" s="54">
        <v>105681833</v>
      </c>
    </row>
    <row r="99" spans="1:2" ht="17.25" thickBot="1" x14ac:dyDescent="0.45">
      <c r="A99" s="105" t="s">
        <v>395</v>
      </c>
      <c r="B99" s="54">
        <v>57617826</v>
      </c>
    </row>
    <row r="100" spans="1:2" ht="17.25" thickBot="1" x14ac:dyDescent="0.45">
      <c r="A100" s="106" t="s">
        <v>200</v>
      </c>
      <c r="B100" s="54">
        <v>50615511</v>
      </c>
    </row>
    <row r="101" spans="1:2" ht="17.25" thickBot="1" x14ac:dyDescent="0.45">
      <c r="A101" s="106" t="s">
        <v>208</v>
      </c>
      <c r="B101" s="54">
        <v>1430574</v>
      </c>
    </row>
    <row r="102" spans="1:2" ht="17.25" thickBot="1" x14ac:dyDescent="0.45">
      <c r="A102" s="106" t="s">
        <v>216</v>
      </c>
      <c r="B102" s="54">
        <v>5571741</v>
      </c>
    </row>
    <row r="103" spans="1:2" ht="17.25" thickBot="1" x14ac:dyDescent="0.45">
      <c r="A103" s="105" t="s">
        <v>396</v>
      </c>
      <c r="B103" s="54">
        <v>60092657</v>
      </c>
    </row>
    <row r="104" spans="1:2" ht="17.25" thickBot="1" x14ac:dyDescent="0.45">
      <c r="A104" s="106" t="s">
        <v>200</v>
      </c>
      <c r="B104" s="54">
        <v>29999998</v>
      </c>
    </row>
    <row r="105" spans="1:2" ht="17.25" thickBot="1" x14ac:dyDescent="0.45">
      <c r="A105" s="106" t="s">
        <v>208</v>
      </c>
      <c r="B105" s="54">
        <v>346940</v>
      </c>
    </row>
    <row r="106" spans="1:2" ht="17.25" thickBot="1" x14ac:dyDescent="0.45">
      <c r="A106" s="106" t="s">
        <v>216</v>
      </c>
      <c r="B106" s="54">
        <v>1637718</v>
      </c>
    </row>
    <row r="107" spans="1:2" ht="17.25" thickBot="1" x14ac:dyDescent="0.45">
      <c r="A107" s="106" t="s">
        <v>231</v>
      </c>
      <c r="B107" s="54">
        <v>28108000</v>
      </c>
    </row>
    <row r="108" spans="1:2" ht="17.25" thickBot="1" x14ac:dyDescent="0.45">
      <c r="A108" s="105" t="s">
        <v>397</v>
      </c>
      <c r="B108" s="54">
        <v>400915385</v>
      </c>
    </row>
    <row r="109" spans="1:2" ht="17.25" thickBot="1" x14ac:dyDescent="0.45">
      <c r="A109" s="106" t="s">
        <v>200</v>
      </c>
      <c r="B109" s="54">
        <v>250000000</v>
      </c>
    </row>
    <row r="110" spans="1:2" ht="17.25" thickBot="1" x14ac:dyDescent="0.45">
      <c r="A110" s="106" t="s">
        <v>208</v>
      </c>
      <c r="B110" s="54">
        <v>1457554</v>
      </c>
    </row>
    <row r="111" spans="1:2" ht="17.25" thickBot="1" x14ac:dyDescent="0.45">
      <c r="A111" s="106" t="s">
        <v>216</v>
      </c>
      <c r="B111" s="54">
        <v>4457831</v>
      </c>
    </row>
    <row r="112" spans="1:2" ht="17.25" thickBot="1" x14ac:dyDescent="0.45">
      <c r="A112" s="106" t="s">
        <v>226</v>
      </c>
      <c r="B112" s="54">
        <v>145000000</v>
      </c>
    </row>
    <row r="113" spans="1:2" ht="17.25" thickBot="1" x14ac:dyDescent="0.45">
      <c r="A113" s="106" t="s">
        <v>231</v>
      </c>
      <c r="B113" s="54">
        <v>2529955865</v>
      </c>
    </row>
    <row r="114" spans="1:2" ht="17.25" thickBot="1" x14ac:dyDescent="0.45">
      <c r="A114" s="105" t="s">
        <v>398</v>
      </c>
      <c r="B114" s="54">
        <v>2304972202</v>
      </c>
    </row>
    <row r="115" spans="1:2" ht="17.25" thickBot="1" x14ac:dyDescent="0.45">
      <c r="A115" s="106" t="s">
        <v>200</v>
      </c>
      <c r="B115" s="54">
        <v>138207097</v>
      </c>
    </row>
    <row r="116" spans="1:2" ht="17.25" thickBot="1" x14ac:dyDescent="0.45">
      <c r="A116" s="106" t="s">
        <v>208</v>
      </c>
      <c r="B116" s="54">
        <v>56790567</v>
      </c>
    </row>
    <row r="117" spans="1:2" ht="17.25" thickBot="1" x14ac:dyDescent="0.45">
      <c r="A117" s="106" t="s">
        <v>216</v>
      </c>
      <c r="B117" s="54">
        <v>29986000</v>
      </c>
    </row>
    <row r="118" spans="1:2" ht="17.25" thickBot="1" x14ac:dyDescent="0.45">
      <c r="A118" s="105" t="s">
        <v>29</v>
      </c>
      <c r="B118" s="54">
        <v>7436513</v>
      </c>
    </row>
    <row r="119" spans="1:2" ht="17.25" thickBot="1" x14ac:dyDescent="0.45">
      <c r="A119" s="106" t="s">
        <v>200</v>
      </c>
      <c r="B119" s="54">
        <v>6462547</v>
      </c>
    </row>
    <row r="120" spans="1:2" ht="17.25" thickBot="1" x14ac:dyDescent="0.45">
      <c r="A120" s="106" t="s">
        <v>208</v>
      </c>
      <c r="B120" s="54">
        <v>334636</v>
      </c>
    </row>
    <row r="121" spans="1:2" ht="17.25" thickBot="1" x14ac:dyDescent="0.45">
      <c r="A121" s="106" t="s">
        <v>216</v>
      </c>
      <c r="B121" s="54">
        <v>639330</v>
      </c>
    </row>
    <row r="122" spans="1:2" ht="17.25" thickBot="1" x14ac:dyDescent="0.45">
      <c r="A122" s="105" t="s">
        <v>30</v>
      </c>
      <c r="B122" s="54">
        <v>7488224</v>
      </c>
    </row>
    <row r="123" spans="1:2" ht="17.25" thickBot="1" x14ac:dyDescent="0.45">
      <c r="A123" s="106" t="s">
        <v>200</v>
      </c>
      <c r="B123" s="54">
        <v>5546408</v>
      </c>
    </row>
    <row r="124" spans="1:2" ht="17.25" thickBot="1" x14ac:dyDescent="0.45">
      <c r="A124" s="106" t="s">
        <v>208</v>
      </c>
      <c r="B124" s="54">
        <v>324976</v>
      </c>
    </row>
    <row r="125" spans="1:2" ht="17.25" thickBot="1" x14ac:dyDescent="0.45">
      <c r="A125" s="106" t="s">
        <v>216</v>
      </c>
      <c r="B125" s="54">
        <v>1616840</v>
      </c>
    </row>
    <row r="126" spans="1:2" ht="17.25" thickBot="1" x14ac:dyDescent="0.45">
      <c r="A126" s="104" t="s">
        <v>492</v>
      </c>
      <c r="B126" s="52">
        <v>6177230836</v>
      </c>
    </row>
    <row r="127" spans="1:2" ht="17.25" thickBot="1" x14ac:dyDescent="0.45">
      <c r="A127" s="105" t="s">
        <v>32</v>
      </c>
      <c r="B127" s="54">
        <v>185992233</v>
      </c>
    </row>
    <row r="128" spans="1:2" ht="17.25" thickBot="1" x14ac:dyDescent="0.45">
      <c r="A128" s="106" t="s">
        <v>226</v>
      </c>
      <c r="B128" s="54">
        <v>168383433</v>
      </c>
    </row>
    <row r="129" spans="1:2" ht="17.25" thickBot="1" x14ac:dyDescent="0.45">
      <c r="A129" s="106" t="s">
        <v>231</v>
      </c>
      <c r="B129" s="54">
        <v>17608800</v>
      </c>
    </row>
    <row r="130" spans="1:2" ht="17.25" thickBot="1" x14ac:dyDescent="0.45">
      <c r="A130" s="105" t="s">
        <v>33</v>
      </c>
      <c r="B130" s="54">
        <v>53819029</v>
      </c>
    </row>
    <row r="131" spans="1:2" ht="17.25" thickBot="1" x14ac:dyDescent="0.45">
      <c r="A131" s="106" t="s">
        <v>226</v>
      </c>
      <c r="B131" s="54">
        <v>53819029</v>
      </c>
    </row>
    <row r="132" spans="1:2" ht="17.25" thickBot="1" x14ac:dyDescent="0.45">
      <c r="A132" s="105" t="s">
        <v>34</v>
      </c>
      <c r="B132" s="54">
        <v>277731820</v>
      </c>
    </row>
    <row r="133" spans="1:2" ht="17.25" thickBot="1" x14ac:dyDescent="0.45">
      <c r="A133" s="106" t="s">
        <v>226</v>
      </c>
      <c r="B133" s="54">
        <v>127731820</v>
      </c>
    </row>
    <row r="134" spans="1:2" ht="17.25" thickBot="1" x14ac:dyDescent="0.45">
      <c r="A134" s="106" t="s">
        <v>231</v>
      </c>
      <c r="B134" s="54">
        <v>150000000</v>
      </c>
    </row>
    <row r="135" spans="1:2" ht="17.25" thickBot="1" x14ac:dyDescent="0.45">
      <c r="A135" s="105" t="s">
        <v>35</v>
      </c>
      <c r="B135" s="54">
        <v>1135257408</v>
      </c>
    </row>
    <row r="136" spans="1:2" ht="17.25" thickBot="1" x14ac:dyDescent="0.45">
      <c r="A136" s="106" t="s">
        <v>226</v>
      </c>
      <c r="B136" s="54">
        <v>1053337422</v>
      </c>
    </row>
    <row r="137" spans="1:2" ht="17.25" thickBot="1" x14ac:dyDescent="0.45">
      <c r="A137" s="106" t="s">
        <v>231</v>
      </c>
      <c r="B137" s="54">
        <v>81919986</v>
      </c>
    </row>
    <row r="138" spans="1:2" ht="17.25" thickBot="1" x14ac:dyDescent="0.45">
      <c r="A138" s="105" t="s">
        <v>36</v>
      </c>
      <c r="B138" s="54">
        <v>22424237</v>
      </c>
    </row>
    <row r="139" spans="1:2" ht="17.25" thickBot="1" x14ac:dyDescent="0.45">
      <c r="A139" s="106" t="s">
        <v>226</v>
      </c>
      <c r="B139" s="54">
        <v>22424237</v>
      </c>
    </row>
    <row r="140" spans="1:2" ht="17.25" thickBot="1" x14ac:dyDescent="0.45">
      <c r="A140" s="105" t="s">
        <v>493</v>
      </c>
      <c r="B140" s="54">
        <v>26092763</v>
      </c>
    </row>
    <row r="141" spans="1:2" ht="17.25" thickBot="1" x14ac:dyDescent="0.45">
      <c r="A141" s="106" t="s">
        <v>226</v>
      </c>
      <c r="B141" s="54">
        <v>26092763</v>
      </c>
    </row>
    <row r="142" spans="1:2" ht="17.25" thickBot="1" x14ac:dyDescent="0.45">
      <c r="A142" s="105" t="s">
        <v>38</v>
      </c>
      <c r="B142" s="54">
        <v>15547661</v>
      </c>
    </row>
    <row r="143" spans="1:2" ht="17.25" thickBot="1" x14ac:dyDescent="0.45">
      <c r="A143" s="106" t="s">
        <v>226</v>
      </c>
      <c r="B143" s="54">
        <v>15547661</v>
      </c>
    </row>
    <row r="144" spans="1:2" ht="17.25" thickBot="1" x14ac:dyDescent="0.45">
      <c r="A144" s="105" t="s">
        <v>494</v>
      </c>
      <c r="B144" s="54">
        <v>450888743</v>
      </c>
    </row>
    <row r="145" spans="1:2" ht="17.25" thickBot="1" x14ac:dyDescent="0.45">
      <c r="A145" s="106" t="s">
        <v>226</v>
      </c>
      <c r="B145" s="54">
        <v>254851853</v>
      </c>
    </row>
    <row r="146" spans="1:2" ht="17.25" thickBot="1" x14ac:dyDescent="0.45">
      <c r="A146" s="106" t="s">
        <v>231</v>
      </c>
      <c r="B146" s="54">
        <v>196036890</v>
      </c>
    </row>
    <row r="147" spans="1:2" ht="17.25" thickBot="1" x14ac:dyDescent="0.45">
      <c r="A147" s="105" t="s">
        <v>495</v>
      </c>
      <c r="B147" s="54">
        <v>6905000</v>
      </c>
    </row>
    <row r="148" spans="1:2" ht="17.25" thickBot="1" x14ac:dyDescent="0.45">
      <c r="A148" s="106" t="s">
        <v>226</v>
      </c>
      <c r="B148" s="54">
        <v>6905000</v>
      </c>
    </row>
    <row r="149" spans="1:2" ht="17.25" thickBot="1" x14ac:dyDescent="0.45">
      <c r="A149" s="105" t="s">
        <v>41</v>
      </c>
      <c r="B149" s="54">
        <v>16069204</v>
      </c>
    </row>
    <row r="150" spans="1:2" ht="17.25" thickBot="1" x14ac:dyDescent="0.45">
      <c r="A150" s="106" t="s">
        <v>226</v>
      </c>
      <c r="B150" s="54">
        <v>16069204</v>
      </c>
    </row>
    <row r="151" spans="1:2" ht="17.25" thickBot="1" x14ac:dyDescent="0.45">
      <c r="A151" s="105" t="s">
        <v>42</v>
      </c>
      <c r="B151" s="54">
        <v>13669013</v>
      </c>
    </row>
    <row r="152" spans="1:2" ht="17.25" thickBot="1" x14ac:dyDescent="0.45">
      <c r="A152" s="106" t="s">
        <v>226</v>
      </c>
      <c r="B152" s="54">
        <v>13669013</v>
      </c>
    </row>
    <row r="153" spans="1:2" ht="17.25" thickBot="1" x14ac:dyDescent="0.45">
      <c r="A153" s="105" t="s">
        <v>496</v>
      </c>
      <c r="B153" s="54">
        <v>200024561</v>
      </c>
    </row>
    <row r="154" spans="1:2" ht="17.25" thickBot="1" x14ac:dyDescent="0.45">
      <c r="A154" s="106" t="s">
        <v>226</v>
      </c>
      <c r="B154" s="54">
        <v>166208218</v>
      </c>
    </row>
    <row r="155" spans="1:2" ht="17.25" thickBot="1" x14ac:dyDescent="0.45">
      <c r="A155" s="106" t="s">
        <v>231</v>
      </c>
      <c r="B155" s="54">
        <v>33816343</v>
      </c>
    </row>
    <row r="156" spans="1:2" ht="17.25" thickBot="1" x14ac:dyDescent="0.45">
      <c r="A156" s="105" t="s">
        <v>44</v>
      </c>
      <c r="B156" s="54">
        <v>5230154</v>
      </c>
    </row>
    <row r="157" spans="1:2" ht="17.25" thickBot="1" x14ac:dyDescent="0.45">
      <c r="A157" s="106" t="s">
        <v>226</v>
      </c>
      <c r="B157" s="54">
        <v>4640154</v>
      </c>
    </row>
    <row r="158" spans="1:2" ht="17.25" thickBot="1" x14ac:dyDescent="0.45">
      <c r="A158" s="106" t="s">
        <v>231</v>
      </c>
      <c r="B158" s="54">
        <v>590000</v>
      </c>
    </row>
    <row r="159" spans="1:2" ht="17.25" thickBot="1" x14ac:dyDescent="0.45">
      <c r="A159" s="105" t="s">
        <v>497</v>
      </c>
      <c r="B159" s="54">
        <v>36521362</v>
      </c>
    </row>
    <row r="160" spans="1:2" ht="17.25" thickBot="1" x14ac:dyDescent="0.45">
      <c r="A160" s="106" t="s">
        <v>226</v>
      </c>
      <c r="B160" s="54">
        <v>36521362</v>
      </c>
    </row>
    <row r="161" spans="1:2" ht="17.25" thickBot="1" x14ac:dyDescent="0.45">
      <c r="A161" s="105" t="s">
        <v>46</v>
      </c>
      <c r="B161" s="54">
        <v>33017454</v>
      </c>
    </row>
    <row r="162" spans="1:2" ht="17.25" thickBot="1" x14ac:dyDescent="0.45">
      <c r="A162" s="106" t="s">
        <v>226</v>
      </c>
      <c r="B162" s="54">
        <v>26017454</v>
      </c>
    </row>
    <row r="163" spans="1:2" ht="17.25" thickBot="1" x14ac:dyDescent="0.45">
      <c r="A163" s="106" t="s">
        <v>231</v>
      </c>
      <c r="B163" s="54">
        <v>7000000</v>
      </c>
    </row>
    <row r="164" spans="1:2" ht="17.25" thickBot="1" x14ac:dyDescent="0.45">
      <c r="A164" s="105" t="s">
        <v>498</v>
      </c>
      <c r="B164" s="54">
        <v>3506779371</v>
      </c>
    </row>
    <row r="165" spans="1:2" ht="17.25" thickBot="1" x14ac:dyDescent="0.45">
      <c r="A165" s="106" t="s">
        <v>226</v>
      </c>
      <c r="B165" s="54">
        <v>3468607371</v>
      </c>
    </row>
    <row r="166" spans="1:2" ht="17.25" thickBot="1" x14ac:dyDescent="0.45">
      <c r="A166" s="106" t="s">
        <v>231</v>
      </c>
      <c r="B166" s="54">
        <v>38172000</v>
      </c>
    </row>
    <row r="167" spans="1:2" ht="17.25" thickBot="1" x14ac:dyDescent="0.45">
      <c r="A167" s="105" t="s">
        <v>499</v>
      </c>
      <c r="B167" s="54">
        <v>20477775</v>
      </c>
    </row>
    <row r="168" spans="1:2" ht="17.25" thickBot="1" x14ac:dyDescent="0.45">
      <c r="A168" s="106" t="s">
        <v>226</v>
      </c>
      <c r="B168" s="54">
        <v>10477775</v>
      </c>
    </row>
    <row r="169" spans="1:2" ht="17.25" thickBot="1" x14ac:dyDescent="0.45">
      <c r="A169" s="106" t="s">
        <v>231</v>
      </c>
      <c r="B169" s="54">
        <v>10000000</v>
      </c>
    </row>
    <row r="170" spans="1:2" ht="17.25" thickBot="1" x14ac:dyDescent="0.45">
      <c r="A170" s="105" t="s">
        <v>49</v>
      </c>
      <c r="B170" s="54">
        <v>4754555</v>
      </c>
    </row>
    <row r="171" spans="1:2" ht="17.25" thickBot="1" x14ac:dyDescent="0.45">
      <c r="A171" s="106" t="s">
        <v>226</v>
      </c>
      <c r="B171" s="54">
        <v>4754555</v>
      </c>
    </row>
    <row r="172" spans="1:2" ht="17.25" thickBot="1" x14ac:dyDescent="0.45">
      <c r="A172" s="105" t="s">
        <v>50</v>
      </c>
      <c r="B172" s="54">
        <v>8370073</v>
      </c>
    </row>
    <row r="173" spans="1:2" ht="17.25" thickBot="1" x14ac:dyDescent="0.45">
      <c r="A173" s="106" t="s">
        <v>226</v>
      </c>
      <c r="B173" s="54">
        <v>8370073</v>
      </c>
    </row>
    <row r="174" spans="1:2" ht="17.25" thickBot="1" x14ac:dyDescent="0.45">
      <c r="A174" s="105" t="s">
        <v>500</v>
      </c>
      <c r="B174" s="54">
        <v>35686805</v>
      </c>
    </row>
    <row r="175" spans="1:2" ht="17.25" thickBot="1" x14ac:dyDescent="0.45">
      <c r="A175" s="106" t="s">
        <v>226</v>
      </c>
      <c r="B175" s="54">
        <v>29686805</v>
      </c>
    </row>
    <row r="176" spans="1:2" ht="17.25" thickBot="1" x14ac:dyDescent="0.45">
      <c r="A176" s="106" t="s">
        <v>231</v>
      </c>
      <c r="B176" s="54">
        <v>6000000</v>
      </c>
    </row>
    <row r="177" spans="1:2" ht="17.25" thickBot="1" x14ac:dyDescent="0.45">
      <c r="A177" s="105" t="s">
        <v>52</v>
      </c>
      <c r="B177" s="54">
        <v>29488231</v>
      </c>
    </row>
    <row r="178" spans="1:2" ht="17.25" thickBot="1" x14ac:dyDescent="0.45">
      <c r="A178" s="106" t="s">
        <v>226</v>
      </c>
      <c r="B178" s="54">
        <v>29488231</v>
      </c>
    </row>
    <row r="179" spans="1:2" ht="17.25" thickBot="1" x14ac:dyDescent="0.45">
      <c r="A179" s="105" t="s">
        <v>501</v>
      </c>
      <c r="B179" s="54">
        <v>25000000</v>
      </c>
    </row>
    <row r="180" spans="1:2" ht="17.25" thickBot="1" x14ac:dyDescent="0.45">
      <c r="A180" s="106" t="s">
        <v>226</v>
      </c>
      <c r="B180" s="54">
        <v>25000000</v>
      </c>
    </row>
    <row r="181" spans="1:2" ht="17.25" thickBot="1" x14ac:dyDescent="0.45">
      <c r="A181" s="105" t="s">
        <v>502</v>
      </c>
      <c r="B181" s="54">
        <v>11684375</v>
      </c>
    </row>
    <row r="182" spans="1:2" ht="17.25" thickBot="1" x14ac:dyDescent="0.45">
      <c r="A182" s="106" t="s">
        <v>226</v>
      </c>
      <c r="B182" s="54">
        <v>11684375</v>
      </c>
    </row>
    <row r="183" spans="1:2" ht="17.25" thickBot="1" x14ac:dyDescent="0.45">
      <c r="A183" s="105" t="s">
        <v>55</v>
      </c>
      <c r="B183" s="54">
        <v>6189996</v>
      </c>
    </row>
    <row r="184" spans="1:2" ht="17.25" thickBot="1" x14ac:dyDescent="0.45">
      <c r="A184" s="106" t="s">
        <v>226</v>
      </c>
      <c r="B184" s="54">
        <v>6189996</v>
      </c>
    </row>
    <row r="185" spans="1:2" ht="17.25" thickBot="1" x14ac:dyDescent="0.45">
      <c r="A185" s="105" t="s">
        <v>503</v>
      </c>
      <c r="B185" s="54">
        <v>9609013</v>
      </c>
    </row>
    <row r="186" spans="1:2" ht="17.25" thickBot="1" x14ac:dyDescent="0.45">
      <c r="A186" s="106" t="s">
        <v>226</v>
      </c>
      <c r="B186" s="54">
        <v>9609013</v>
      </c>
    </row>
    <row r="187" spans="1:2" ht="17.25" thickBot="1" x14ac:dyDescent="0.45">
      <c r="A187" s="105" t="s">
        <v>504</v>
      </c>
      <c r="B187" s="54">
        <v>40000000</v>
      </c>
    </row>
    <row r="188" spans="1:2" ht="17.25" thickBot="1" x14ac:dyDescent="0.45">
      <c r="A188" s="106" t="s">
        <v>491</v>
      </c>
      <c r="B188" s="54">
        <v>40000000</v>
      </c>
    </row>
    <row r="189" spans="1:2" ht="17.25" thickBot="1" x14ac:dyDescent="0.45">
      <c r="A189" s="104" t="s">
        <v>58</v>
      </c>
      <c r="B189" s="52">
        <v>2542359562</v>
      </c>
    </row>
    <row r="190" spans="1:2" ht="17.25" thickBot="1" x14ac:dyDescent="0.45">
      <c r="A190" s="105" t="s">
        <v>505</v>
      </c>
      <c r="B190" s="54">
        <v>53107826</v>
      </c>
    </row>
    <row r="191" spans="1:2" ht="17.25" thickBot="1" x14ac:dyDescent="0.45">
      <c r="A191" s="106" t="s">
        <v>226</v>
      </c>
      <c r="B191" s="54">
        <v>53107826</v>
      </c>
    </row>
    <row r="192" spans="1:2" ht="17.25" thickBot="1" x14ac:dyDescent="0.45">
      <c r="A192" s="105" t="s">
        <v>60</v>
      </c>
      <c r="B192" s="54">
        <v>14464421</v>
      </c>
    </row>
    <row r="193" spans="1:2" ht="17.25" thickBot="1" x14ac:dyDescent="0.45">
      <c r="A193" s="106" t="s">
        <v>226</v>
      </c>
      <c r="B193" s="54">
        <v>14464421</v>
      </c>
    </row>
    <row r="194" spans="1:2" ht="17.25" thickBot="1" x14ac:dyDescent="0.45">
      <c r="A194" s="105" t="s">
        <v>506</v>
      </c>
      <c r="B194" s="54">
        <v>5415579</v>
      </c>
    </row>
    <row r="195" spans="1:2" ht="17.25" thickBot="1" x14ac:dyDescent="0.45">
      <c r="A195" s="106" t="s">
        <v>226</v>
      </c>
      <c r="B195" s="54">
        <v>5415579</v>
      </c>
    </row>
    <row r="196" spans="1:2" ht="17.25" thickBot="1" x14ac:dyDescent="0.45">
      <c r="A196" s="105" t="s">
        <v>507</v>
      </c>
      <c r="B196" s="54">
        <v>2420392</v>
      </c>
    </row>
    <row r="197" spans="1:2" ht="17.25" thickBot="1" x14ac:dyDescent="0.45">
      <c r="A197" s="106" t="s">
        <v>226</v>
      </c>
      <c r="B197" s="54">
        <v>2420392</v>
      </c>
    </row>
    <row r="198" spans="1:2" ht="17.25" thickBot="1" x14ac:dyDescent="0.45">
      <c r="A198" s="105" t="s">
        <v>63</v>
      </c>
      <c r="B198" s="54">
        <v>36860614</v>
      </c>
    </row>
    <row r="199" spans="1:2" ht="17.25" thickBot="1" x14ac:dyDescent="0.45">
      <c r="A199" s="106" t="s">
        <v>226</v>
      </c>
      <c r="B199" s="54">
        <v>36860614</v>
      </c>
    </row>
    <row r="200" spans="1:2" ht="17.25" thickBot="1" x14ac:dyDescent="0.45">
      <c r="A200" s="105" t="s">
        <v>64</v>
      </c>
      <c r="B200" s="54">
        <v>14028446</v>
      </c>
    </row>
    <row r="201" spans="1:2" ht="17.25" thickBot="1" x14ac:dyDescent="0.45">
      <c r="A201" s="106" t="s">
        <v>226</v>
      </c>
      <c r="B201" s="54">
        <v>14028446</v>
      </c>
    </row>
    <row r="202" spans="1:2" ht="17.25" thickBot="1" x14ac:dyDescent="0.45">
      <c r="A202" s="105" t="s">
        <v>508</v>
      </c>
      <c r="B202" s="54">
        <v>901045443</v>
      </c>
    </row>
    <row r="203" spans="1:2" ht="17.25" thickBot="1" x14ac:dyDescent="0.45">
      <c r="A203" s="106" t="s">
        <v>226</v>
      </c>
      <c r="B203" s="54">
        <v>901045443</v>
      </c>
    </row>
    <row r="204" spans="1:2" ht="17.25" thickBot="1" x14ac:dyDescent="0.45">
      <c r="A204" s="105" t="s">
        <v>66</v>
      </c>
      <c r="B204" s="54">
        <v>20940127</v>
      </c>
    </row>
    <row r="205" spans="1:2" ht="17.25" thickBot="1" x14ac:dyDescent="0.45">
      <c r="A205" s="106" t="s">
        <v>226</v>
      </c>
      <c r="B205" s="54">
        <v>20940127</v>
      </c>
    </row>
    <row r="206" spans="1:2" ht="17.25" thickBot="1" x14ac:dyDescent="0.45">
      <c r="A206" s="105" t="s">
        <v>509</v>
      </c>
      <c r="B206" s="54">
        <v>27652779</v>
      </c>
    </row>
    <row r="207" spans="1:2" ht="17.25" thickBot="1" x14ac:dyDescent="0.45">
      <c r="A207" s="106" t="s">
        <v>226</v>
      </c>
      <c r="B207" s="54">
        <v>27652779</v>
      </c>
    </row>
    <row r="208" spans="1:2" ht="17.25" thickBot="1" x14ac:dyDescent="0.45">
      <c r="A208" s="105" t="s">
        <v>510</v>
      </c>
      <c r="B208" s="54">
        <v>25628571</v>
      </c>
    </row>
    <row r="209" spans="1:2" ht="17.25" thickBot="1" x14ac:dyDescent="0.45">
      <c r="A209" s="106" t="s">
        <v>226</v>
      </c>
      <c r="B209" s="54">
        <v>25628571</v>
      </c>
    </row>
    <row r="210" spans="1:2" ht="17.25" thickBot="1" x14ac:dyDescent="0.45">
      <c r="A210" s="105" t="s">
        <v>511</v>
      </c>
      <c r="B210" s="54">
        <v>51572630</v>
      </c>
    </row>
    <row r="211" spans="1:2" ht="17.25" thickBot="1" x14ac:dyDescent="0.45">
      <c r="A211" s="106" t="s">
        <v>226</v>
      </c>
      <c r="B211" s="54">
        <v>47118230</v>
      </c>
    </row>
    <row r="212" spans="1:2" ht="17.25" thickBot="1" x14ac:dyDescent="0.45">
      <c r="A212" s="106" t="s">
        <v>231</v>
      </c>
      <c r="B212" s="54">
        <v>4454400</v>
      </c>
    </row>
    <row r="213" spans="1:2" ht="17.25" thickBot="1" x14ac:dyDescent="0.45">
      <c r="A213" s="105" t="s">
        <v>512</v>
      </c>
      <c r="B213" s="54">
        <v>27219401</v>
      </c>
    </row>
    <row r="214" spans="1:2" ht="17.25" thickBot="1" x14ac:dyDescent="0.45">
      <c r="A214" s="106" t="s">
        <v>226</v>
      </c>
      <c r="B214" s="54">
        <v>27219401</v>
      </c>
    </row>
    <row r="215" spans="1:2" ht="17.25" thickBot="1" x14ac:dyDescent="0.45">
      <c r="A215" s="105" t="s">
        <v>71</v>
      </c>
      <c r="B215" s="54">
        <v>5039562</v>
      </c>
    </row>
    <row r="216" spans="1:2" ht="17.25" thickBot="1" x14ac:dyDescent="0.45">
      <c r="A216" s="106" t="s">
        <v>226</v>
      </c>
      <c r="B216" s="54">
        <v>5039562</v>
      </c>
    </row>
    <row r="217" spans="1:2" ht="17.25" thickBot="1" x14ac:dyDescent="0.45">
      <c r="A217" s="105" t="s">
        <v>72</v>
      </c>
      <c r="B217" s="54">
        <v>106209448</v>
      </c>
    </row>
    <row r="218" spans="1:2" ht="17.25" thickBot="1" x14ac:dyDescent="0.45">
      <c r="A218" s="106" t="s">
        <v>226</v>
      </c>
      <c r="B218" s="54">
        <v>106209448</v>
      </c>
    </row>
    <row r="219" spans="1:2" ht="17.25" thickBot="1" x14ac:dyDescent="0.45">
      <c r="A219" s="105" t="s">
        <v>513</v>
      </c>
      <c r="B219" s="54">
        <v>164815280</v>
      </c>
    </row>
    <row r="220" spans="1:2" ht="17.25" thickBot="1" x14ac:dyDescent="0.45">
      <c r="A220" s="106" t="s">
        <v>226</v>
      </c>
      <c r="B220" s="54">
        <v>164815280</v>
      </c>
    </row>
    <row r="221" spans="1:2" ht="17.25" thickBot="1" x14ac:dyDescent="0.45">
      <c r="A221" s="105" t="s">
        <v>74</v>
      </c>
      <c r="B221" s="54">
        <v>23922035</v>
      </c>
    </row>
    <row r="222" spans="1:2" ht="17.25" thickBot="1" x14ac:dyDescent="0.45">
      <c r="A222" s="106" t="s">
        <v>226</v>
      </c>
      <c r="B222" s="54">
        <v>23922035</v>
      </c>
    </row>
    <row r="223" spans="1:2" ht="17.25" thickBot="1" x14ac:dyDescent="0.45">
      <c r="A223" s="105" t="s">
        <v>75</v>
      </c>
      <c r="B223" s="54">
        <v>85991664</v>
      </c>
    </row>
    <row r="224" spans="1:2" ht="17.25" thickBot="1" x14ac:dyDescent="0.45">
      <c r="A224" s="106" t="s">
        <v>226</v>
      </c>
      <c r="B224" s="54">
        <v>85991664</v>
      </c>
    </row>
    <row r="225" spans="1:2" ht="17.25" thickBot="1" x14ac:dyDescent="0.45">
      <c r="A225" s="105" t="s">
        <v>514</v>
      </c>
      <c r="B225" s="54">
        <v>55088110</v>
      </c>
    </row>
    <row r="226" spans="1:2" ht="17.25" thickBot="1" x14ac:dyDescent="0.45">
      <c r="A226" s="106" t="s">
        <v>226</v>
      </c>
      <c r="B226" s="54">
        <v>55088110</v>
      </c>
    </row>
    <row r="227" spans="1:2" ht="17.25" thickBot="1" x14ac:dyDescent="0.45">
      <c r="A227" s="105" t="s">
        <v>77</v>
      </c>
      <c r="B227" s="54">
        <v>120133268</v>
      </c>
    </row>
    <row r="228" spans="1:2" ht="17.25" thickBot="1" x14ac:dyDescent="0.45">
      <c r="A228" s="106" t="s">
        <v>226</v>
      </c>
      <c r="B228" s="54">
        <v>120133268</v>
      </c>
    </row>
    <row r="229" spans="1:2" ht="17.25" thickBot="1" x14ac:dyDescent="0.45">
      <c r="A229" s="105" t="s">
        <v>78</v>
      </c>
      <c r="B229" s="54">
        <v>1739550</v>
      </c>
    </row>
    <row r="230" spans="1:2" ht="17.25" thickBot="1" x14ac:dyDescent="0.45">
      <c r="A230" s="106" t="s">
        <v>226</v>
      </c>
      <c r="B230" s="54">
        <v>1739550</v>
      </c>
    </row>
    <row r="231" spans="1:2" ht="17.25" thickBot="1" x14ac:dyDescent="0.45">
      <c r="A231" s="105" t="s">
        <v>515</v>
      </c>
      <c r="B231" s="54">
        <v>5294293</v>
      </c>
    </row>
    <row r="232" spans="1:2" ht="17.25" thickBot="1" x14ac:dyDescent="0.45">
      <c r="A232" s="106" t="s">
        <v>226</v>
      </c>
      <c r="B232" s="54">
        <v>5294293</v>
      </c>
    </row>
    <row r="233" spans="1:2" ht="17.25" thickBot="1" x14ac:dyDescent="0.45">
      <c r="A233" s="105" t="s">
        <v>80</v>
      </c>
      <c r="B233" s="54">
        <v>3195308</v>
      </c>
    </row>
    <row r="234" spans="1:2" ht="17.25" thickBot="1" x14ac:dyDescent="0.45">
      <c r="A234" s="106" t="s">
        <v>226</v>
      </c>
      <c r="B234" s="54">
        <v>3195308</v>
      </c>
    </row>
    <row r="235" spans="1:2" ht="17.25" thickBot="1" x14ac:dyDescent="0.45">
      <c r="A235" s="105" t="s">
        <v>81</v>
      </c>
      <c r="B235" s="54">
        <v>23679712</v>
      </c>
    </row>
    <row r="236" spans="1:2" ht="17.25" thickBot="1" x14ac:dyDescent="0.45">
      <c r="A236" s="106" t="s">
        <v>226</v>
      </c>
      <c r="B236" s="54">
        <v>23679712</v>
      </c>
    </row>
    <row r="237" spans="1:2" ht="17.25" thickBot="1" x14ac:dyDescent="0.45">
      <c r="A237" s="105" t="s">
        <v>516</v>
      </c>
      <c r="B237" s="54">
        <v>30609367</v>
      </c>
    </row>
    <row r="238" spans="1:2" ht="17.25" thickBot="1" x14ac:dyDescent="0.45">
      <c r="A238" s="106" t="s">
        <v>226</v>
      </c>
      <c r="B238" s="54">
        <v>30609367</v>
      </c>
    </row>
    <row r="239" spans="1:2" ht="17.25" thickBot="1" x14ac:dyDescent="0.45">
      <c r="A239" s="105" t="s">
        <v>517</v>
      </c>
      <c r="B239" s="54">
        <v>12901369</v>
      </c>
    </row>
    <row r="240" spans="1:2" ht="17.25" thickBot="1" x14ac:dyDescent="0.45">
      <c r="A240" s="106" t="s">
        <v>226</v>
      </c>
      <c r="B240" s="54">
        <v>12901369</v>
      </c>
    </row>
    <row r="241" spans="1:2" ht="17.25" thickBot="1" x14ac:dyDescent="0.45">
      <c r="A241" s="105" t="s">
        <v>518</v>
      </c>
      <c r="B241" s="54">
        <v>4861819</v>
      </c>
    </row>
    <row r="242" spans="1:2" ht="17.25" thickBot="1" x14ac:dyDescent="0.45">
      <c r="A242" s="106" t="s">
        <v>226</v>
      </c>
      <c r="B242" s="54">
        <v>4861819</v>
      </c>
    </row>
    <row r="243" spans="1:2" ht="17.25" thickBot="1" x14ac:dyDescent="0.45">
      <c r="A243" s="105" t="s">
        <v>85</v>
      </c>
      <c r="B243" s="54">
        <v>4953236</v>
      </c>
    </row>
    <row r="244" spans="1:2" ht="17.25" thickBot="1" x14ac:dyDescent="0.45">
      <c r="A244" s="106" t="s">
        <v>226</v>
      </c>
      <c r="B244" s="54">
        <v>4953236</v>
      </c>
    </row>
    <row r="245" spans="1:2" ht="17.25" thickBot="1" x14ac:dyDescent="0.45">
      <c r="A245" s="105" t="s">
        <v>519</v>
      </c>
      <c r="B245" s="54">
        <v>5635136</v>
      </c>
    </row>
    <row r="246" spans="1:2" ht="17.25" thickBot="1" x14ac:dyDescent="0.45">
      <c r="A246" s="106" t="s">
        <v>226</v>
      </c>
      <c r="B246" s="54">
        <v>5635136</v>
      </c>
    </row>
    <row r="247" spans="1:2" ht="17.25" thickBot="1" x14ac:dyDescent="0.45">
      <c r="A247" s="105" t="s">
        <v>87</v>
      </c>
      <c r="B247" s="54">
        <v>310470929</v>
      </c>
    </row>
    <row r="248" spans="1:2" ht="17.25" thickBot="1" x14ac:dyDescent="0.45">
      <c r="A248" s="106" t="s">
        <v>226</v>
      </c>
      <c r="B248" s="54">
        <v>310470929</v>
      </c>
    </row>
    <row r="249" spans="1:2" ht="17.25" thickBot="1" x14ac:dyDescent="0.45">
      <c r="A249" s="105" t="s">
        <v>520</v>
      </c>
      <c r="B249" s="54">
        <v>51786872</v>
      </c>
    </row>
    <row r="250" spans="1:2" ht="17.25" thickBot="1" x14ac:dyDescent="0.45">
      <c r="A250" s="106" t="s">
        <v>226</v>
      </c>
      <c r="B250" s="54">
        <v>51786872</v>
      </c>
    </row>
    <row r="251" spans="1:2" ht="17.25" thickBot="1" x14ac:dyDescent="0.45">
      <c r="A251" s="105" t="s">
        <v>521</v>
      </c>
      <c r="B251" s="54">
        <v>135245123</v>
      </c>
    </row>
    <row r="252" spans="1:2" ht="17.25" thickBot="1" x14ac:dyDescent="0.45">
      <c r="A252" s="106" t="s">
        <v>226</v>
      </c>
      <c r="B252" s="54">
        <v>135245123</v>
      </c>
    </row>
    <row r="253" spans="1:2" ht="17.25" thickBot="1" x14ac:dyDescent="0.45">
      <c r="A253" s="105" t="s">
        <v>90</v>
      </c>
      <c r="B253" s="54">
        <v>142660279</v>
      </c>
    </row>
    <row r="254" spans="1:2" ht="17.25" thickBot="1" x14ac:dyDescent="0.45">
      <c r="A254" s="106" t="s">
        <v>226</v>
      </c>
      <c r="B254" s="54">
        <v>142660279</v>
      </c>
    </row>
    <row r="255" spans="1:2" ht="17.25" thickBot="1" x14ac:dyDescent="0.45">
      <c r="A255" s="105" t="s">
        <v>522</v>
      </c>
      <c r="B255" s="54">
        <v>67770972</v>
      </c>
    </row>
    <row r="256" spans="1:2" ht="17.25" thickBot="1" x14ac:dyDescent="0.45">
      <c r="A256" s="106" t="s">
        <v>226</v>
      </c>
      <c r="B256" s="54">
        <v>67770972</v>
      </c>
    </row>
    <row r="257" spans="1:2" ht="17.25" thickBot="1" x14ac:dyDescent="0.45">
      <c r="A257" s="104" t="s">
        <v>379</v>
      </c>
      <c r="B257" s="52">
        <v>11620279096</v>
      </c>
    </row>
    <row r="258" spans="1:2" ht="17.25" thickBot="1" x14ac:dyDescent="0.45">
      <c r="A258" s="105" t="s">
        <v>379</v>
      </c>
      <c r="B258" s="54">
        <v>11620279096</v>
      </c>
    </row>
    <row r="259" spans="1:2" ht="17.25" thickBot="1" x14ac:dyDescent="0.45">
      <c r="A259" s="106" t="s">
        <v>237</v>
      </c>
      <c r="B259" s="54">
        <v>11620279096</v>
      </c>
    </row>
    <row r="260" spans="1:2" ht="17.25" thickBot="1" x14ac:dyDescent="0.45">
      <c r="A260" s="104" t="s">
        <v>523</v>
      </c>
      <c r="B260" s="52">
        <v>958111834</v>
      </c>
    </row>
    <row r="261" spans="1:2" ht="17.25" thickBot="1" x14ac:dyDescent="0.45">
      <c r="A261" s="105" t="s">
        <v>524</v>
      </c>
      <c r="B261" s="54">
        <v>958111834</v>
      </c>
    </row>
    <row r="262" spans="1:2" ht="17.25" thickBot="1" x14ac:dyDescent="0.45">
      <c r="A262" s="106" t="s">
        <v>200</v>
      </c>
      <c r="B262" s="54">
        <v>782615675</v>
      </c>
    </row>
    <row r="263" spans="1:2" ht="17.25" thickBot="1" x14ac:dyDescent="0.45">
      <c r="A263" s="106" t="s">
        <v>216</v>
      </c>
      <c r="B263" s="54">
        <v>175496158</v>
      </c>
    </row>
    <row r="264" spans="1:2" ht="17.25" thickBot="1" x14ac:dyDescent="0.45">
      <c r="A264" s="104" t="s">
        <v>95</v>
      </c>
      <c r="B264" s="52">
        <v>4908759191</v>
      </c>
    </row>
    <row r="265" spans="1:2" ht="17.25" thickBot="1" x14ac:dyDescent="0.45">
      <c r="A265" s="105" t="s">
        <v>525</v>
      </c>
      <c r="B265" s="54">
        <v>244785562</v>
      </c>
    </row>
    <row r="266" spans="1:2" ht="17.25" thickBot="1" x14ac:dyDescent="0.45">
      <c r="A266" s="106" t="s">
        <v>226</v>
      </c>
      <c r="B266" s="54">
        <v>244785562</v>
      </c>
    </row>
    <row r="267" spans="1:2" ht="17.25" thickBot="1" x14ac:dyDescent="0.45">
      <c r="A267" s="105" t="s">
        <v>97</v>
      </c>
      <c r="B267" s="54">
        <v>47445193</v>
      </c>
    </row>
    <row r="268" spans="1:2" ht="17.25" thickBot="1" x14ac:dyDescent="0.45">
      <c r="A268" s="106" t="s">
        <v>226</v>
      </c>
      <c r="B268" s="54">
        <v>47445193</v>
      </c>
    </row>
    <row r="269" spans="1:2" ht="17.25" thickBot="1" x14ac:dyDescent="0.45">
      <c r="A269" s="105" t="s">
        <v>98</v>
      </c>
      <c r="B269" s="54">
        <v>2805399492</v>
      </c>
    </row>
    <row r="270" spans="1:2" ht="17.25" thickBot="1" x14ac:dyDescent="0.45">
      <c r="A270" s="106" t="s">
        <v>226</v>
      </c>
      <c r="B270" s="54">
        <v>2805399492</v>
      </c>
    </row>
    <row r="271" spans="1:2" ht="17.25" thickBot="1" x14ac:dyDescent="0.45">
      <c r="A271" s="105" t="s">
        <v>526</v>
      </c>
      <c r="B271" s="54">
        <v>300000000</v>
      </c>
    </row>
    <row r="272" spans="1:2" ht="17.25" thickBot="1" x14ac:dyDescent="0.45">
      <c r="A272" s="106" t="s">
        <v>226</v>
      </c>
      <c r="B272" s="54">
        <v>300000000</v>
      </c>
    </row>
    <row r="273" spans="1:2" ht="17.25" thickBot="1" x14ac:dyDescent="0.45">
      <c r="A273" s="105" t="s">
        <v>100</v>
      </c>
      <c r="B273" s="54">
        <v>25060259</v>
      </c>
    </row>
    <row r="274" spans="1:2" ht="17.25" thickBot="1" x14ac:dyDescent="0.45">
      <c r="A274" s="106" t="s">
        <v>226</v>
      </c>
      <c r="B274" s="54">
        <v>25060259</v>
      </c>
    </row>
    <row r="275" spans="1:2" ht="17.25" thickBot="1" x14ac:dyDescent="0.45">
      <c r="A275" s="105" t="s">
        <v>527</v>
      </c>
      <c r="B275" s="54">
        <v>30000000</v>
      </c>
    </row>
    <row r="276" spans="1:2" ht="17.25" thickBot="1" x14ac:dyDescent="0.45">
      <c r="A276" s="106" t="s">
        <v>226</v>
      </c>
      <c r="B276" s="54">
        <v>30000000</v>
      </c>
    </row>
    <row r="277" spans="1:2" ht="17.25" thickBot="1" x14ac:dyDescent="0.45">
      <c r="A277" s="105" t="s">
        <v>102</v>
      </c>
      <c r="B277" s="54">
        <v>1400000000</v>
      </c>
    </row>
    <row r="278" spans="1:2" ht="17.25" thickBot="1" x14ac:dyDescent="0.45">
      <c r="A278" s="106" t="s">
        <v>226</v>
      </c>
      <c r="B278" s="54">
        <v>1400000000</v>
      </c>
    </row>
    <row r="279" spans="1:2" ht="17.25" thickBot="1" x14ac:dyDescent="0.45">
      <c r="A279" s="105" t="s">
        <v>528</v>
      </c>
      <c r="B279" s="54">
        <v>56068685</v>
      </c>
    </row>
    <row r="280" spans="1:2" ht="17.25" thickBot="1" x14ac:dyDescent="0.45">
      <c r="A280" s="106" t="s">
        <v>226</v>
      </c>
      <c r="B280" s="54">
        <v>56068685</v>
      </c>
    </row>
  </sheetData>
  <mergeCells count="1">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670A-9E70-4492-B93D-46C6772FA158}">
  <dimension ref="A1:B79"/>
  <sheetViews>
    <sheetView workbookViewId="0">
      <selection activeCell="E17" sqref="E17"/>
    </sheetView>
  </sheetViews>
  <sheetFormatPr baseColWidth="10" defaultRowHeight="13.5" x14ac:dyDescent="0.25"/>
  <cols>
    <col min="1" max="1" width="74.42578125" style="12" customWidth="1"/>
    <col min="2" max="2" width="18.140625" style="12" bestFit="1" customWidth="1"/>
    <col min="3" max="16384" width="11.42578125" style="12"/>
  </cols>
  <sheetData>
    <row r="1" spans="1:2" ht="17.25" thickBot="1" x14ac:dyDescent="0.3">
      <c r="A1" s="22" t="s">
        <v>247</v>
      </c>
      <c r="B1" s="11" t="s">
        <v>0</v>
      </c>
    </row>
    <row r="2" spans="1:2" ht="17.25" thickBot="1" x14ac:dyDescent="0.3">
      <c r="A2" s="35" t="s">
        <v>248</v>
      </c>
      <c r="B2" s="13">
        <v>65344474678</v>
      </c>
    </row>
    <row r="3" spans="1:2" ht="14.25" thickBot="1" x14ac:dyDescent="0.3">
      <c r="A3" s="14"/>
    </row>
    <row r="4" spans="1:2" ht="17.25" thickBot="1" x14ac:dyDescent="0.3">
      <c r="A4" s="15" t="s">
        <v>104</v>
      </c>
      <c r="B4" s="16">
        <v>10749577095</v>
      </c>
    </row>
    <row r="5" spans="1:2" ht="17.25" thickBot="1" x14ac:dyDescent="0.3">
      <c r="A5" s="17" t="s">
        <v>105</v>
      </c>
      <c r="B5" s="18">
        <v>617203150</v>
      </c>
    </row>
    <row r="6" spans="1:2" ht="17.25" thickBot="1" x14ac:dyDescent="0.3">
      <c r="A6" s="19" t="s">
        <v>106</v>
      </c>
      <c r="B6" s="20">
        <v>317203150</v>
      </c>
    </row>
    <row r="7" spans="1:2" ht="17.25" thickBot="1" x14ac:dyDescent="0.3">
      <c r="A7" s="19" t="s">
        <v>107</v>
      </c>
      <c r="B7" s="20">
        <v>300000000</v>
      </c>
    </row>
    <row r="8" spans="1:2" ht="17.25" thickBot="1" x14ac:dyDescent="0.3">
      <c r="A8" s="17" t="s">
        <v>108</v>
      </c>
      <c r="B8" s="18">
        <v>2994029752</v>
      </c>
    </row>
    <row r="9" spans="1:2" ht="17.25" thickBot="1" x14ac:dyDescent="0.3">
      <c r="A9" s="19" t="s">
        <v>109</v>
      </c>
      <c r="B9" s="20">
        <v>1546584559</v>
      </c>
    </row>
    <row r="10" spans="1:2" ht="17.25" thickBot="1" x14ac:dyDescent="0.3">
      <c r="A10" s="19" t="s">
        <v>110</v>
      </c>
      <c r="B10" s="20">
        <v>1400000000</v>
      </c>
    </row>
    <row r="11" spans="1:2" ht="17.25" thickBot="1" x14ac:dyDescent="0.3">
      <c r="A11" s="19" t="s">
        <v>111</v>
      </c>
      <c r="B11" s="20">
        <v>47445193</v>
      </c>
    </row>
    <row r="12" spans="1:2" ht="17.25" thickBot="1" x14ac:dyDescent="0.3">
      <c r="A12" s="17" t="s">
        <v>112</v>
      </c>
      <c r="B12" s="18">
        <v>1810894818</v>
      </c>
    </row>
    <row r="13" spans="1:2" ht="17.25" thickBot="1" x14ac:dyDescent="0.3">
      <c r="A13" s="19" t="s">
        <v>113</v>
      </c>
      <c r="B13" s="20">
        <v>56000000</v>
      </c>
    </row>
    <row r="14" spans="1:2" ht="17.25" thickBot="1" x14ac:dyDescent="0.3">
      <c r="A14" s="19" t="s">
        <v>114</v>
      </c>
      <c r="B14" s="20">
        <v>268832075</v>
      </c>
    </row>
    <row r="15" spans="1:2" ht="17.25" thickBot="1" x14ac:dyDescent="0.3">
      <c r="A15" s="19" t="s">
        <v>115</v>
      </c>
      <c r="B15" s="20">
        <v>103027852</v>
      </c>
    </row>
    <row r="16" spans="1:2" ht="17.25" thickBot="1" x14ac:dyDescent="0.3">
      <c r="A16" s="19" t="s">
        <v>116</v>
      </c>
      <c r="B16" s="20">
        <v>7436513</v>
      </c>
    </row>
    <row r="17" spans="1:2" ht="17.25" thickBot="1" x14ac:dyDescent="0.3">
      <c r="A17" s="19" t="s">
        <v>117</v>
      </c>
      <c r="B17" s="20">
        <v>244785562</v>
      </c>
    </row>
    <row r="18" spans="1:2" ht="17.25" thickBot="1" x14ac:dyDescent="0.3">
      <c r="A18" s="19" t="s">
        <v>118</v>
      </c>
      <c r="B18" s="20">
        <v>13669013</v>
      </c>
    </row>
    <row r="19" spans="1:2" ht="17.25" thickBot="1" x14ac:dyDescent="0.3">
      <c r="A19" s="19" t="s">
        <v>119</v>
      </c>
      <c r="B19" s="20">
        <v>1117143803</v>
      </c>
    </row>
    <row r="20" spans="1:2" ht="17.25" thickBot="1" x14ac:dyDescent="0.3">
      <c r="A20" s="17" t="s">
        <v>120</v>
      </c>
      <c r="B20" s="18">
        <v>1877971264</v>
      </c>
    </row>
    <row r="21" spans="1:2" ht="17.25" thickBot="1" x14ac:dyDescent="0.3">
      <c r="A21" s="19" t="s">
        <v>121</v>
      </c>
      <c r="B21" s="20">
        <v>1877971264</v>
      </c>
    </row>
    <row r="22" spans="1:2" ht="17.25" thickBot="1" x14ac:dyDescent="0.3">
      <c r="A22" s="17" t="s">
        <v>122</v>
      </c>
      <c r="B22" s="18">
        <v>3173107462</v>
      </c>
    </row>
    <row r="23" spans="1:2" ht="17.25" thickBot="1" x14ac:dyDescent="0.3">
      <c r="A23" s="19" t="s">
        <v>123</v>
      </c>
      <c r="B23" s="20">
        <v>3147344864</v>
      </c>
    </row>
    <row r="24" spans="1:2" ht="17.25" thickBot="1" x14ac:dyDescent="0.3">
      <c r="A24" s="19" t="s">
        <v>124</v>
      </c>
      <c r="B24" s="20">
        <v>25762597</v>
      </c>
    </row>
    <row r="25" spans="1:2" ht="17.25" thickBot="1" x14ac:dyDescent="0.3">
      <c r="A25" s="17" t="s">
        <v>125</v>
      </c>
      <c r="B25" s="18">
        <v>276370650</v>
      </c>
    </row>
    <row r="26" spans="1:2" ht="17.25" thickBot="1" x14ac:dyDescent="0.3">
      <c r="A26" s="19" t="s">
        <v>126</v>
      </c>
      <c r="B26" s="20">
        <v>83716575</v>
      </c>
    </row>
    <row r="27" spans="1:2" ht="17.25" thickBot="1" x14ac:dyDescent="0.3">
      <c r="A27" s="19" t="s">
        <v>127</v>
      </c>
      <c r="B27" s="20">
        <v>75441750</v>
      </c>
    </row>
    <row r="28" spans="1:2" ht="17.25" thickBot="1" x14ac:dyDescent="0.3">
      <c r="A28" s="19" t="s">
        <v>128</v>
      </c>
      <c r="B28" s="20">
        <v>25060259</v>
      </c>
    </row>
    <row r="29" spans="1:2" ht="17.25" thickBot="1" x14ac:dyDescent="0.3">
      <c r="A29" s="19" t="s">
        <v>129</v>
      </c>
      <c r="B29" s="20">
        <v>92152066</v>
      </c>
    </row>
    <row r="30" spans="1:2" ht="17.25" thickBot="1" x14ac:dyDescent="0.3">
      <c r="A30" s="17" t="s">
        <v>130</v>
      </c>
      <c r="B30" s="21">
        <v>41227336744</v>
      </c>
    </row>
    <row r="31" spans="1:2" ht="17.25" thickBot="1" x14ac:dyDescent="0.3">
      <c r="A31" s="17" t="s">
        <v>131</v>
      </c>
      <c r="B31" s="18">
        <v>422351853</v>
      </c>
    </row>
    <row r="32" spans="1:2" ht="17.25" thickBot="1" x14ac:dyDescent="0.3">
      <c r="A32" s="19" t="s">
        <v>132</v>
      </c>
      <c r="B32" s="20">
        <v>367351853</v>
      </c>
    </row>
    <row r="33" spans="1:2" ht="17.25" thickBot="1" x14ac:dyDescent="0.3">
      <c r="A33" s="19" t="s">
        <v>133</v>
      </c>
      <c r="B33" s="20">
        <v>15000000</v>
      </c>
    </row>
    <row r="34" spans="1:2" ht="17.25" thickBot="1" x14ac:dyDescent="0.3">
      <c r="A34" s="19" t="s">
        <v>134</v>
      </c>
      <c r="B34" s="20">
        <v>40000000</v>
      </c>
    </row>
    <row r="35" spans="1:2" ht="17.25" thickBot="1" x14ac:dyDescent="0.3">
      <c r="A35" s="17" t="s">
        <v>135</v>
      </c>
      <c r="B35" s="18">
        <v>6918610444</v>
      </c>
    </row>
    <row r="36" spans="1:2" ht="17.25" thickBot="1" x14ac:dyDescent="0.3">
      <c r="A36" s="19" t="s">
        <v>136</v>
      </c>
      <c r="B36" s="20">
        <v>6805585323</v>
      </c>
    </row>
    <row r="37" spans="1:2" ht="17.25" thickBot="1" x14ac:dyDescent="0.3">
      <c r="A37" s="19" t="s">
        <v>137</v>
      </c>
      <c r="B37" s="20">
        <v>83536890</v>
      </c>
    </row>
    <row r="38" spans="1:2" ht="17.25" thickBot="1" x14ac:dyDescent="0.3">
      <c r="A38" s="19" t="s">
        <v>138</v>
      </c>
      <c r="B38" s="20">
        <v>29488231</v>
      </c>
    </row>
    <row r="39" spans="1:2" ht="17.25" thickBot="1" x14ac:dyDescent="0.3">
      <c r="A39" s="17" t="s">
        <v>139</v>
      </c>
      <c r="B39" s="18">
        <v>3512194950</v>
      </c>
    </row>
    <row r="40" spans="1:2" ht="17.25" thickBot="1" x14ac:dyDescent="0.3">
      <c r="A40" s="19" t="s">
        <v>140</v>
      </c>
      <c r="B40" s="20">
        <v>3470829950</v>
      </c>
    </row>
    <row r="41" spans="1:2" ht="17.25" thickBot="1" x14ac:dyDescent="0.3">
      <c r="A41" s="19" t="s">
        <v>141</v>
      </c>
      <c r="B41" s="20">
        <v>41365000</v>
      </c>
    </row>
    <row r="42" spans="1:2" ht="17.25" thickBot="1" x14ac:dyDescent="0.3">
      <c r="A42" s="17" t="s">
        <v>142</v>
      </c>
      <c r="B42" s="18">
        <v>987617620</v>
      </c>
    </row>
    <row r="43" spans="1:2" ht="17.25" thickBot="1" x14ac:dyDescent="0.3">
      <c r="A43" s="19" t="s">
        <v>143</v>
      </c>
      <c r="B43" s="20">
        <v>439835824</v>
      </c>
    </row>
    <row r="44" spans="1:2" ht="17.25" thickBot="1" x14ac:dyDescent="0.3">
      <c r="A44" s="19" t="s">
        <v>144</v>
      </c>
      <c r="B44" s="20">
        <v>541591800</v>
      </c>
    </row>
    <row r="45" spans="1:2" ht="17.25" thickBot="1" x14ac:dyDescent="0.3">
      <c r="A45" s="19" t="s">
        <v>145</v>
      </c>
      <c r="B45" s="20">
        <v>6189996</v>
      </c>
    </row>
    <row r="46" spans="1:2" ht="17.25" thickBot="1" x14ac:dyDescent="0.3">
      <c r="A46" s="17" t="s">
        <v>146</v>
      </c>
      <c r="B46" s="18">
        <v>24846168420</v>
      </c>
    </row>
    <row r="47" spans="1:2" ht="17.25" thickBot="1" x14ac:dyDescent="0.3">
      <c r="A47" s="19" t="s">
        <v>147</v>
      </c>
      <c r="B47" s="20">
        <v>18767636942</v>
      </c>
    </row>
    <row r="48" spans="1:2" ht="17.25" thickBot="1" x14ac:dyDescent="0.3">
      <c r="A48" s="19" t="s">
        <v>148</v>
      </c>
      <c r="B48" s="20">
        <v>1683307149</v>
      </c>
    </row>
    <row r="49" spans="1:2" ht="17.25" thickBot="1" x14ac:dyDescent="0.3">
      <c r="A49" s="19" t="s">
        <v>149</v>
      </c>
      <c r="B49" s="20">
        <v>3537882684</v>
      </c>
    </row>
    <row r="50" spans="1:2" ht="17.25" thickBot="1" x14ac:dyDescent="0.3">
      <c r="A50" s="19" t="s">
        <v>150</v>
      </c>
      <c r="B50" s="20">
        <v>106209448</v>
      </c>
    </row>
    <row r="51" spans="1:2" ht="17.25" thickBot="1" x14ac:dyDescent="0.3">
      <c r="A51" s="19" t="s">
        <v>151</v>
      </c>
      <c r="B51" s="20">
        <v>751132197</v>
      </c>
    </row>
    <row r="52" spans="1:2" ht="17.25" thickBot="1" x14ac:dyDescent="0.3">
      <c r="A52" s="17" t="s">
        <v>152</v>
      </c>
      <c r="B52" s="18">
        <v>1326987802</v>
      </c>
    </row>
    <row r="53" spans="1:2" ht="17.25" thickBot="1" x14ac:dyDescent="0.3">
      <c r="A53" s="19" t="s">
        <v>153</v>
      </c>
      <c r="B53" s="20">
        <v>98419986</v>
      </c>
    </row>
    <row r="54" spans="1:2" ht="17.25" thickBot="1" x14ac:dyDescent="0.3">
      <c r="A54" s="19" t="s">
        <v>154</v>
      </c>
      <c r="B54" s="20">
        <v>8370073</v>
      </c>
    </row>
    <row r="55" spans="1:2" ht="17.25" thickBot="1" x14ac:dyDescent="0.3">
      <c r="A55" s="19" t="s">
        <v>155</v>
      </c>
      <c r="B55" s="20">
        <v>661360648</v>
      </c>
    </row>
    <row r="56" spans="1:2" ht="17.25" thickBot="1" x14ac:dyDescent="0.3">
      <c r="A56" s="19" t="s">
        <v>156</v>
      </c>
      <c r="B56" s="20">
        <v>558837095</v>
      </c>
    </row>
    <row r="57" spans="1:2" ht="17.25" thickBot="1" x14ac:dyDescent="0.3">
      <c r="A57" s="17" t="s">
        <v>157</v>
      </c>
      <c r="B57" s="18">
        <v>3213405654</v>
      </c>
    </row>
    <row r="58" spans="1:2" ht="17.25" thickBot="1" x14ac:dyDescent="0.3">
      <c r="A58" s="19" t="s">
        <v>158</v>
      </c>
      <c r="B58" s="20">
        <v>3213405654</v>
      </c>
    </row>
    <row r="59" spans="1:2" ht="17.25" thickBot="1" x14ac:dyDescent="0.3">
      <c r="A59" s="17" t="s">
        <v>159</v>
      </c>
      <c r="B59" s="21">
        <v>1301330272</v>
      </c>
    </row>
    <row r="60" spans="1:2" ht="17.25" thickBot="1" x14ac:dyDescent="0.3">
      <c r="A60" s="17" t="s">
        <v>160</v>
      </c>
      <c r="B60" s="18">
        <v>295461767</v>
      </c>
    </row>
    <row r="61" spans="1:2" ht="17.25" thickBot="1" x14ac:dyDescent="0.3">
      <c r="A61" s="19" t="s">
        <v>161</v>
      </c>
      <c r="B61" s="20">
        <v>228234929</v>
      </c>
    </row>
    <row r="62" spans="1:2" ht="17.25" thickBot="1" x14ac:dyDescent="0.3">
      <c r="A62" s="19" t="s">
        <v>162</v>
      </c>
      <c r="B62" s="20">
        <v>67226838</v>
      </c>
    </row>
    <row r="63" spans="1:2" ht="17.25" thickBot="1" x14ac:dyDescent="0.3">
      <c r="A63" s="17" t="s">
        <v>163</v>
      </c>
      <c r="B63" s="18">
        <v>305016686</v>
      </c>
    </row>
    <row r="64" spans="1:2" ht="17.25" thickBot="1" x14ac:dyDescent="0.3">
      <c r="A64" s="19" t="s">
        <v>164</v>
      </c>
      <c r="B64" s="20">
        <v>305016686</v>
      </c>
    </row>
    <row r="65" spans="1:2" ht="17.25" thickBot="1" x14ac:dyDescent="0.3">
      <c r="A65" s="17" t="s">
        <v>165</v>
      </c>
      <c r="B65" s="18">
        <v>484727970</v>
      </c>
    </row>
    <row r="66" spans="1:2" ht="17.25" thickBot="1" x14ac:dyDescent="0.3">
      <c r="A66" s="19" t="s">
        <v>166</v>
      </c>
      <c r="B66" s="20">
        <v>277731820</v>
      </c>
    </row>
    <row r="67" spans="1:2" ht="17.25" thickBot="1" x14ac:dyDescent="0.3">
      <c r="A67" s="19" t="s">
        <v>167</v>
      </c>
      <c r="B67" s="20">
        <v>206996150</v>
      </c>
    </row>
    <row r="68" spans="1:2" ht="17.25" thickBot="1" x14ac:dyDescent="0.3">
      <c r="A68" s="17" t="s">
        <v>168</v>
      </c>
      <c r="B68" s="18">
        <v>60092657</v>
      </c>
    </row>
    <row r="69" spans="1:2" ht="17.25" thickBot="1" x14ac:dyDescent="0.3">
      <c r="A69" s="19" t="s">
        <v>169</v>
      </c>
      <c r="B69" s="20">
        <v>60092657</v>
      </c>
    </row>
    <row r="70" spans="1:2" ht="17.25" thickBot="1" x14ac:dyDescent="0.3">
      <c r="A70" s="17" t="s">
        <v>170</v>
      </c>
      <c r="B70" s="18">
        <v>147890433</v>
      </c>
    </row>
    <row r="71" spans="1:2" ht="17.25" thickBot="1" x14ac:dyDescent="0.3">
      <c r="A71" s="19" t="s">
        <v>171</v>
      </c>
      <c r="B71" s="20">
        <v>142660279</v>
      </c>
    </row>
    <row r="72" spans="1:2" ht="17.25" thickBot="1" x14ac:dyDescent="0.3">
      <c r="A72" s="19" t="s">
        <v>172</v>
      </c>
      <c r="B72" s="20">
        <v>5230154</v>
      </c>
    </row>
    <row r="73" spans="1:2" ht="17.25" thickBot="1" x14ac:dyDescent="0.3">
      <c r="A73" s="17" t="s">
        <v>173</v>
      </c>
      <c r="B73" s="18">
        <v>8140760</v>
      </c>
    </row>
    <row r="74" spans="1:2" ht="17.25" thickBot="1" x14ac:dyDescent="0.3">
      <c r="A74" s="19" t="s">
        <v>174</v>
      </c>
      <c r="B74" s="20">
        <v>8140760</v>
      </c>
    </row>
    <row r="75" spans="1:2" ht="17.25" thickBot="1" x14ac:dyDescent="0.3">
      <c r="A75" s="17" t="s">
        <v>175</v>
      </c>
      <c r="B75" s="21">
        <v>12066230566</v>
      </c>
    </row>
    <row r="76" spans="1:2" ht="33.75" thickBot="1" x14ac:dyDescent="0.3">
      <c r="A76" s="17" t="s">
        <v>176</v>
      </c>
      <c r="B76" s="18">
        <v>445951470</v>
      </c>
    </row>
    <row r="77" spans="1:2" ht="17.25" thickBot="1" x14ac:dyDescent="0.3">
      <c r="A77" s="19" t="s">
        <v>177</v>
      </c>
      <c r="B77" s="20">
        <v>445951470</v>
      </c>
    </row>
    <row r="78" spans="1:2" ht="33.75" thickBot="1" x14ac:dyDescent="0.3">
      <c r="A78" s="17" t="s">
        <v>178</v>
      </c>
      <c r="B78" s="18">
        <v>11620279096</v>
      </c>
    </row>
    <row r="79" spans="1:2" ht="17.25" thickBot="1" x14ac:dyDescent="0.3">
      <c r="A79" s="19" t="s">
        <v>179</v>
      </c>
      <c r="B79" s="20">
        <v>11620279096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1A2A-3F96-48E7-8661-D7793D78AE2D}">
  <dimension ref="A1:B20"/>
  <sheetViews>
    <sheetView workbookViewId="0"/>
  </sheetViews>
  <sheetFormatPr baseColWidth="10" defaultRowHeight="16.5" x14ac:dyDescent="0.4"/>
  <cols>
    <col min="1" max="1" width="77.140625" style="24" customWidth="1"/>
    <col min="2" max="2" width="18.28515625" style="24" bestFit="1" customWidth="1"/>
    <col min="3" max="16384" width="11.42578125" style="24"/>
  </cols>
  <sheetData>
    <row r="1" spans="1:2" ht="17.25" thickBot="1" x14ac:dyDescent="0.45">
      <c r="A1" s="22" t="s">
        <v>246</v>
      </c>
      <c r="B1" s="23" t="s">
        <v>0</v>
      </c>
    </row>
    <row r="2" spans="1:2" ht="17.25" thickBot="1" x14ac:dyDescent="0.45">
      <c r="A2" s="2" t="s">
        <v>180</v>
      </c>
      <c r="B2" s="21">
        <v>65344474678</v>
      </c>
    </row>
    <row r="3" spans="1:2" ht="17.25" thickBot="1" x14ac:dyDescent="0.45">
      <c r="A3" s="25"/>
      <c r="B3" s="26"/>
    </row>
    <row r="4" spans="1:2" ht="17.25" thickBot="1" x14ac:dyDescent="0.45">
      <c r="A4" s="27" t="s">
        <v>181</v>
      </c>
      <c r="B4" s="28"/>
    </row>
    <row r="5" spans="1:2" ht="17.25" thickBot="1" x14ac:dyDescent="0.45">
      <c r="A5" s="5" t="s">
        <v>182</v>
      </c>
      <c r="B5" s="29"/>
    </row>
    <row r="6" spans="1:2" ht="17.25" thickBot="1" x14ac:dyDescent="0.45">
      <c r="A6" s="8" t="s">
        <v>183</v>
      </c>
      <c r="B6" s="30" t="s">
        <v>184</v>
      </c>
    </row>
    <row r="7" spans="1:2" ht="17.25" thickBot="1" x14ac:dyDescent="0.45">
      <c r="A7" s="8" t="s">
        <v>185</v>
      </c>
      <c r="B7" s="31" t="s">
        <v>184</v>
      </c>
    </row>
    <row r="8" spans="1:2" ht="17.25" thickBot="1" x14ac:dyDescent="0.45">
      <c r="A8" s="8" t="s">
        <v>186</v>
      </c>
      <c r="B8" s="3">
        <v>26574818358</v>
      </c>
    </row>
    <row r="9" spans="1:2" ht="17.25" thickBot="1" x14ac:dyDescent="0.45">
      <c r="A9" s="8" t="s">
        <v>187</v>
      </c>
      <c r="B9" s="32">
        <v>15324480236</v>
      </c>
    </row>
    <row r="10" spans="1:2" ht="17.25" thickBot="1" x14ac:dyDescent="0.45">
      <c r="A10" s="8" t="s">
        <v>188</v>
      </c>
      <c r="B10" s="32">
        <v>31524834</v>
      </c>
    </row>
    <row r="11" spans="1:2" ht="17.25" thickBot="1" x14ac:dyDescent="0.45">
      <c r="A11" s="8" t="s">
        <v>189</v>
      </c>
      <c r="B11" s="32">
        <v>11218813288</v>
      </c>
    </row>
    <row r="12" spans="1:2" ht="17.25" thickBot="1" x14ac:dyDescent="0.45">
      <c r="A12" s="8" t="s">
        <v>190</v>
      </c>
      <c r="B12" s="3">
        <v>2044424690</v>
      </c>
    </row>
    <row r="13" spans="1:2" ht="17.25" thickBot="1" x14ac:dyDescent="0.45">
      <c r="A13" s="8" t="s">
        <v>191</v>
      </c>
      <c r="B13" s="32">
        <v>1653781638</v>
      </c>
    </row>
    <row r="14" spans="1:2" ht="17.25" thickBot="1" x14ac:dyDescent="0.45">
      <c r="A14" s="8" t="s">
        <v>192</v>
      </c>
      <c r="B14" s="32">
        <v>390643052</v>
      </c>
    </row>
    <row r="15" spans="1:2" ht="17.25" thickBot="1" x14ac:dyDescent="0.45">
      <c r="A15" s="8" t="s">
        <v>193</v>
      </c>
      <c r="B15" s="3">
        <v>10000000</v>
      </c>
    </row>
    <row r="16" spans="1:2" ht="17.25" thickBot="1" x14ac:dyDescent="0.45">
      <c r="A16" s="8" t="s">
        <v>194</v>
      </c>
      <c r="B16" s="32">
        <v>10000000</v>
      </c>
    </row>
    <row r="17" spans="1:2" ht="17.25" thickBot="1" x14ac:dyDescent="0.45">
      <c r="A17" s="8" t="s">
        <v>195</v>
      </c>
      <c r="B17" s="3">
        <v>30400315721</v>
      </c>
    </row>
    <row r="18" spans="1:2" ht="17.25" thickBot="1" x14ac:dyDescent="0.45">
      <c r="A18" s="8" t="s">
        <v>196</v>
      </c>
      <c r="B18" s="32">
        <v>30400315721</v>
      </c>
    </row>
    <row r="19" spans="1:2" ht="17.25" thickBot="1" x14ac:dyDescent="0.45">
      <c r="A19" s="5" t="s">
        <v>197</v>
      </c>
      <c r="B19" s="33">
        <v>5880002180</v>
      </c>
    </row>
    <row r="20" spans="1:2" ht="17.25" thickBot="1" x14ac:dyDescent="0.45">
      <c r="A20" s="5" t="s">
        <v>198</v>
      </c>
      <c r="B20" s="33">
        <v>434913729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7E79-39D5-41D6-99F8-46F830137A86}">
  <dimension ref="A1:B49"/>
  <sheetViews>
    <sheetView workbookViewId="0">
      <selection activeCell="G23" sqref="G23"/>
    </sheetView>
  </sheetViews>
  <sheetFormatPr baseColWidth="10" defaultRowHeight="16.5" x14ac:dyDescent="0.4"/>
  <cols>
    <col min="1" max="1" width="88.5703125" style="24" customWidth="1"/>
    <col min="2" max="2" width="17.5703125" style="24" bestFit="1" customWidth="1"/>
    <col min="3" max="16384" width="11.42578125" style="24"/>
  </cols>
  <sheetData>
    <row r="1" spans="1:2" ht="17.25" thickBot="1" x14ac:dyDescent="0.45">
      <c r="A1" s="22" t="s">
        <v>245</v>
      </c>
      <c r="B1" s="1" t="s">
        <v>0</v>
      </c>
    </row>
    <row r="2" spans="1:2" ht="17.25" thickBot="1" x14ac:dyDescent="0.45">
      <c r="A2" s="2" t="s">
        <v>1</v>
      </c>
      <c r="B2" s="3">
        <v>65344474678</v>
      </c>
    </row>
    <row r="3" spans="1:2" ht="17.25" thickBot="1" x14ac:dyDescent="0.45">
      <c r="A3" s="34"/>
    </row>
    <row r="4" spans="1:2" ht="17.25" thickBot="1" x14ac:dyDescent="0.45">
      <c r="A4" s="9" t="s">
        <v>199</v>
      </c>
      <c r="B4" s="10"/>
    </row>
    <row r="5" spans="1:2" ht="17.25" thickBot="1" x14ac:dyDescent="0.45">
      <c r="A5" s="5" t="s">
        <v>200</v>
      </c>
      <c r="B5" s="3">
        <v>8003179822</v>
      </c>
    </row>
    <row r="6" spans="1:2" ht="17.25" thickBot="1" x14ac:dyDescent="0.45">
      <c r="A6" s="6" t="s">
        <v>201</v>
      </c>
      <c r="B6" s="7">
        <v>3634787888</v>
      </c>
    </row>
    <row r="7" spans="1:2" ht="17.25" thickBot="1" x14ac:dyDescent="0.45">
      <c r="A7" s="6" t="s">
        <v>202</v>
      </c>
      <c r="B7" s="7">
        <v>41004886</v>
      </c>
    </row>
    <row r="8" spans="1:2" ht="17.25" thickBot="1" x14ac:dyDescent="0.45">
      <c r="A8" s="6" t="s">
        <v>203</v>
      </c>
      <c r="B8" s="7">
        <v>948049193</v>
      </c>
    </row>
    <row r="9" spans="1:2" ht="17.25" thickBot="1" x14ac:dyDescent="0.45">
      <c r="A9" s="6" t="s">
        <v>204</v>
      </c>
      <c r="B9" s="7">
        <v>429402150</v>
      </c>
    </row>
    <row r="10" spans="1:2" ht="17.25" thickBot="1" x14ac:dyDescent="0.45">
      <c r="A10" s="6" t="s">
        <v>205</v>
      </c>
      <c r="B10" s="7">
        <v>2024628806</v>
      </c>
    </row>
    <row r="11" spans="1:2" ht="17.25" thickBot="1" x14ac:dyDescent="0.45">
      <c r="A11" s="6" t="s">
        <v>206</v>
      </c>
      <c r="B11" s="7">
        <v>782615675</v>
      </c>
    </row>
    <row r="12" spans="1:2" ht="17.25" thickBot="1" x14ac:dyDescent="0.45">
      <c r="A12" s="6" t="s">
        <v>207</v>
      </c>
      <c r="B12" s="7">
        <v>142691223</v>
      </c>
    </row>
    <row r="13" spans="1:2" ht="17.25" thickBot="1" x14ac:dyDescent="0.45">
      <c r="A13" s="5" t="s">
        <v>208</v>
      </c>
      <c r="B13" s="3">
        <v>187157304</v>
      </c>
    </row>
    <row r="14" spans="1:2" ht="17.25" thickBot="1" x14ac:dyDescent="0.45">
      <c r="A14" s="6" t="s">
        <v>209</v>
      </c>
      <c r="B14" s="7">
        <v>27501820</v>
      </c>
    </row>
    <row r="15" spans="1:2" ht="17.25" thickBot="1" x14ac:dyDescent="0.45">
      <c r="A15" s="6" t="s">
        <v>210</v>
      </c>
      <c r="B15" s="7">
        <v>81478652</v>
      </c>
    </row>
    <row r="16" spans="1:2" ht="17.25" thickBot="1" x14ac:dyDescent="0.45">
      <c r="A16" s="6" t="s">
        <v>211</v>
      </c>
      <c r="B16" s="7">
        <v>4204098</v>
      </c>
    </row>
    <row r="17" spans="1:2" ht="17.25" thickBot="1" x14ac:dyDescent="0.45">
      <c r="A17" s="6" t="s">
        <v>212</v>
      </c>
      <c r="B17" s="7">
        <v>7743862</v>
      </c>
    </row>
    <row r="18" spans="1:2" ht="17.25" thickBot="1" x14ac:dyDescent="0.45">
      <c r="A18" s="6" t="s">
        <v>213</v>
      </c>
      <c r="B18" s="7">
        <v>62740228</v>
      </c>
    </row>
    <row r="19" spans="1:2" ht="17.25" thickBot="1" x14ac:dyDescent="0.45">
      <c r="A19" s="6" t="s">
        <v>214</v>
      </c>
      <c r="B19" s="7">
        <v>679861</v>
      </c>
    </row>
    <row r="20" spans="1:2" ht="17.25" thickBot="1" x14ac:dyDescent="0.45">
      <c r="A20" s="6" t="s">
        <v>215</v>
      </c>
      <c r="B20" s="7">
        <v>2808784</v>
      </c>
    </row>
    <row r="21" spans="1:2" ht="17.25" thickBot="1" x14ac:dyDescent="0.45">
      <c r="A21" s="5" t="s">
        <v>216</v>
      </c>
      <c r="B21" s="3">
        <v>461158038</v>
      </c>
    </row>
    <row r="22" spans="1:2" ht="17.25" thickBot="1" x14ac:dyDescent="0.45">
      <c r="A22" s="6" t="s">
        <v>217</v>
      </c>
      <c r="B22" s="7">
        <v>81758951</v>
      </c>
    </row>
    <row r="23" spans="1:2" ht="17.25" thickBot="1" x14ac:dyDescent="0.45">
      <c r="A23" s="6" t="s">
        <v>218</v>
      </c>
      <c r="B23" s="7">
        <v>44730359</v>
      </c>
    </row>
    <row r="24" spans="1:2" ht="17.25" thickBot="1" x14ac:dyDescent="0.45">
      <c r="A24" s="6" t="s">
        <v>219</v>
      </c>
      <c r="B24" s="7">
        <v>16555408</v>
      </c>
    </row>
    <row r="25" spans="1:2" ht="17.25" thickBot="1" x14ac:dyDescent="0.45">
      <c r="A25" s="6" t="s">
        <v>220</v>
      </c>
      <c r="B25" s="7">
        <v>15013157</v>
      </c>
    </row>
    <row r="26" spans="1:2" ht="17.25" thickBot="1" x14ac:dyDescent="0.45">
      <c r="A26" s="6" t="s">
        <v>221</v>
      </c>
      <c r="B26" s="7">
        <v>42093675</v>
      </c>
    </row>
    <row r="27" spans="1:2" ht="17.25" thickBot="1" x14ac:dyDescent="0.45">
      <c r="A27" s="6" t="s">
        <v>222</v>
      </c>
      <c r="B27" s="7">
        <v>43742952</v>
      </c>
    </row>
    <row r="28" spans="1:2" ht="17.25" thickBot="1" x14ac:dyDescent="0.45">
      <c r="A28" s="6" t="s">
        <v>223</v>
      </c>
      <c r="B28" s="7">
        <v>19174569</v>
      </c>
    </row>
    <row r="29" spans="1:2" ht="17.25" thickBot="1" x14ac:dyDescent="0.45">
      <c r="A29" s="6" t="s">
        <v>224</v>
      </c>
      <c r="B29" s="7">
        <v>9430654</v>
      </c>
    </row>
    <row r="30" spans="1:2" ht="17.25" thickBot="1" x14ac:dyDescent="0.45">
      <c r="A30" s="6" t="s">
        <v>225</v>
      </c>
      <c r="B30" s="7">
        <v>188658312</v>
      </c>
    </row>
    <row r="31" spans="1:2" ht="17.25" thickBot="1" x14ac:dyDescent="0.45">
      <c r="A31" s="5" t="s">
        <v>226</v>
      </c>
      <c r="B31" s="3">
        <v>33417973400</v>
      </c>
    </row>
    <row r="32" spans="1:2" ht="17.25" thickBot="1" x14ac:dyDescent="0.45">
      <c r="A32" s="6" t="s">
        <v>227</v>
      </c>
      <c r="B32" s="7">
        <v>33249601553</v>
      </c>
    </row>
    <row r="33" spans="1:2" ht="17.25" thickBot="1" x14ac:dyDescent="0.45">
      <c r="A33" s="6" t="s">
        <v>228</v>
      </c>
      <c r="B33" s="7">
        <v>8370073</v>
      </c>
    </row>
    <row r="34" spans="1:2" ht="17.25" thickBot="1" x14ac:dyDescent="0.45">
      <c r="A34" s="6" t="s">
        <v>229</v>
      </c>
      <c r="B34" s="7">
        <v>3001220</v>
      </c>
    </row>
    <row r="35" spans="1:2" ht="17.25" thickBot="1" x14ac:dyDescent="0.45">
      <c r="A35" s="6" t="s">
        <v>230</v>
      </c>
      <c r="B35" s="7">
        <v>157000555</v>
      </c>
    </row>
    <row r="36" spans="1:2" ht="17.25" thickBot="1" x14ac:dyDescent="0.45">
      <c r="A36" s="5" t="s">
        <v>231</v>
      </c>
      <c r="B36" s="3">
        <v>11218813288</v>
      </c>
    </row>
    <row r="37" spans="1:2" ht="17.25" thickBot="1" x14ac:dyDescent="0.45">
      <c r="A37" s="6" t="s">
        <v>232</v>
      </c>
      <c r="B37" s="7">
        <v>7120490864</v>
      </c>
    </row>
    <row r="38" spans="1:2" ht="17.25" thickBot="1" x14ac:dyDescent="0.45">
      <c r="A38" s="6" t="s">
        <v>233</v>
      </c>
      <c r="B38" s="7">
        <v>25000000</v>
      </c>
    </row>
    <row r="39" spans="1:2" ht="17.25" thickBot="1" x14ac:dyDescent="0.45">
      <c r="A39" s="6" t="s">
        <v>234</v>
      </c>
      <c r="B39" s="7">
        <v>4073322424</v>
      </c>
    </row>
    <row r="40" spans="1:2" ht="17.25" thickBot="1" x14ac:dyDescent="0.45">
      <c r="A40" s="5" t="s">
        <v>235</v>
      </c>
      <c r="B40" s="3">
        <v>1000000</v>
      </c>
    </row>
    <row r="41" spans="1:2" ht="17.25" thickBot="1" x14ac:dyDescent="0.45">
      <c r="A41" s="6" t="s">
        <v>236</v>
      </c>
      <c r="B41" s="7">
        <v>1000000</v>
      </c>
    </row>
    <row r="42" spans="1:2" ht="17.25" thickBot="1" x14ac:dyDescent="0.45">
      <c r="A42" s="5" t="s">
        <v>237</v>
      </c>
      <c r="B42" s="3">
        <v>11620279096</v>
      </c>
    </row>
    <row r="43" spans="1:2" ht="17.25" thickBot="1" x14ac:dyDescent="0.45">
      <c r="A43" s="6" t="s">
        <v>238</v>
      </c>
      <c r="B43" s="7">
        <v>5880002179</v>
      </c>
    </row>
    <row r="44" spans="1:2" ht="17.25" thickBot="1" x14ac:dyDescent="0.45">
      <c r="A44" s="6" t="s">
        <v>239</v>
      </c>
      <c r="B44" s="7">
        <v>5740276917</v>
      </c>
    </row>
    <row r="45" spans="1:2" ht="17.25" thickBot="1" x14ac:dyDescent="0.45">
      <c r="A45" s="5" t="s">
        <v>240</v>
      </c>
      <c r="B45" s="3">
        <v>434913729</v>
      </c>
    </row>
    <row r="46" spans="1:2" ht="17.25" thickBot="1" x14ac:dyDescent="0.45">
      <c r="A46" s="6" t="s">
        <v>241</v>
      </c>
      <c r="B46" s="7">
        <v>128397000</v>
      </c>
    </row>
    <row r="47" spans="1:2" ht="17.25" thickBot="1" x14ac:dyDescent="0.45">
      <c r="A47" s="6" t="s">
        <v>242</v>
      </c>
      <c r="B47" s="7">
        <v>296872035</v>
      </c>
    </row>
    <row r="48" spans="1:2" ht="17.25" thickBot="1" x14ac:dyDescent="0.45">
      <c r="A48" s="6" t="s">
        <v>243</v>
      </c>
      <c r="B48" s="7">
        <v>6144694</v>
      </c>
    </row>
    <row r="49" spans="1:2" ht="17.25" thickBot="1" x14ac:dyDescent="0.45">
      <c r="A49" s="6" t="s">
        <v>244</v>
      </c>
      <c r="B49" s="7">
        <v>3500000</v>
      </c>
    </row>
  </sheetData>
  <mergeCells count="1">
    <mergeCell ref="A4: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70DA-4ECA-426C-98B7-4DDA03B96FC3}">
  <dimension ref="A1:B8"/>
  <sheetViews>
    <sheetView workbookViewId="0">
      <selection activeCell="B28" sqref="B28"/>
    </sheetView>
  </sheetViews>
  <sheetFormatPr baseColWidth="10" defaultRowHeight="16.5" x14ac:dyDescent="0.4"/>
  <cols>
    <col min="1" max="1" width="64" style="24" customWidth="1"/>
    <col min="2" max="2" width="18.28515625" style="24" bestFit="1" customWidth="1"/>
    <col min="3" max="16384" width="11.42578125" style="24"/>
  </cols>
  <sheetData>
    <row r="1" spans="1:2" ht="17.25" thickBot="1" x14ac:dyDescent="0.45">
      <c r="A1" s="22" t="s">
        <v>255</v>
      </c>
      <c r="B1" s="1" t="s">
        <v>0</v>
      </c>
    </row>
    <row r="2" spans="1:2" ht="17.25" thickBot="1" x14ac:dyDescent="0.45">
      <c r="A2" s="37" t="s">
        <v>180</v>
      </c>
      <c r="B2" s="3">
        <v>65344474678</v>
      </c>
    </row>
    <row r="3" spans="1:2" ht="17.25" thickBot="1" x14ac:dyDescent="0.45">
      <c r="A3" s="38"/>
      <c r="B3" s="39"/>
    </row>
    <row r="4" spans="1:2" ht="17.25" thickBot="1" x14ac:dyDescent="0.45">
      <c r="A4" s="9" t="s">
        <v>250</v>
      </c>
      <c r="B4" s="10"/>
    </row>
    <row r="5" spans="1:2" ht="17.25" thickBot="1" x14ac:dyDescent="0.45">
      <c r="A5" s="6" t="s">
        <v>251</v>
      </c>
      <c r="B5" s="7">
        <v>8651495164</v>
      </c>
    </row>
    <row r="6" spans="1:2" ht="17.25" thickBot="1" x14ac:dyDescent="0.45">
      <c r="A6" s="6" t="s">
        <v>252</v>
      </c>
      <c r="B6" s="7">
        <v>44637786689</v>
      </c>
    </row>
    <row r="7" spans="1:2" ht="17.25" thickBot="1" x14ac:dyDescent="0.45">
      <c r="A7" s="8" t="s">
        <v>253</v>
      </c>
      <c r="B7" s="7">
        <v>434913729</v>
      </c>
    </row>
    <row r="8" spans="1:2" ht="17.25" thickBot="1" x14ac:dyDescent="0.45">
      <c r="A8" s="8" t="s">
        <v>254</v>
      </c>
      <c r="B8" s="7">
        <v>11620279096</v>
      </c>
    </row>
  </sheetData>
  <mergeCells count="1">
    <mergeCell ref="A4: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AF3E-C346-4574-B689-35A36E26DA2C}">
  <dimension ref="A1:B10"/>
  <sheetViews>
    <sheetView workbookViewId="0">
      <selection activeCell="B31" sqref="B31"/>
    </sheetView>
  </sheetViews>
  <sheetFormatPr baseColWidth="10" defaultRowHeight="15" x14ac:dyDescent="0.25"/>
  <cols>
    <col min="1" max="1" width="62.140625" customWidth="1"/>
    <col min="2" max="2" width="18.28515625" bestFit="1" customWidth="1"/>
  </cols>
  <sheetData>
    <row r="1" spans="1:2" ht="17.25" thickBot="1" x14ac:dyDescent="0.3">
      <c r="A1" s="22" t="s">
        <v>262</v>
      </c>
      <c r="B1" s="40" t="s">
        <v>0</v>
      </c>
    </row>
    <row r="2" spans="1:2" ht="17.25" thickBot="1" x14ac:dyDescent="0.3">
      <c r="A2" s="29" t="s">
        <v>180</v>
      </c>
      <c r="B2" s="3">
        <v>65344474678</v>
      </c>
    </row>
    <row r="3" spans="1:2" ht="17.25" thickBot="1" x14ac:dyDescent="0.3">
      <c r="A3" s="5" t="s">
        <v>256</v>
      </c>
      <c r="B3" s="3">
        <v>32497276391</v>
      </c>
    </row>
    <row r="4" spans="1:2" ht="17.25" thickBot="1" x14ac:dyDescent="0.3">
      <c r="A4" s="41" t="s">
        <v>257</v>
      </c>
      <c r="B4" s="7">
        <v>5244669266</v>
      </c>
    </row>
    <row r="5" spans="1:2" ht="17.25" thickBot="1" x14ac:dyDescent="0.3">
      <c r="A5" s="42" t="s">
        <v>258</v>
      </c>
      <c r="B5" s="7">
        <v>1044762093</v>
      </c>
    </row>
    <row r="6" spans="1:2" ht="17.25" thickBot="1" x14ac:dyDescent="0.3">
      <c r="A6" s="42" t="s">
        <v>259</v>
      </c>
      <c r="B6" s="7">
        <v>20327842853</v>
      </c>
    </row>
    <row r="7" spans="1:2" ht="17.25" thickBot="1" x14ac:dyDescent="0.3">
      <c r="A7" s="42" t="s">
        <v>260</v>
      </c>
      <c r="B7" s="7">
        <v>5880002179</v>
      </c>
    </row>
    <row r="8" spans="1:2" ht="17.25" thickBot="1" x14ac:dyDescent="0.3">
      <c r="A8" s="5" t="s">
        <v>261</v>
      </c>
      <c r="B8" s="3">
        <v>32847198287</v>
      </c>
    </row>
    <row r="9" spans="1:2" ht="17.25" thickBot="1" x14ac:dyDescent="0.3">
      <c r="A9" s="8" t="s">
        <v>259</v>
      </c>
      <c r="B9" s="7">
        <v>27106921370</v>
      </c>
    </row>
    <row r="10" spans="1:2" ht="17.25" thickBot="1" x14ac:dyDescent="0.3">
      <c r="A10" s="8" t="s">
        <v>260</v>
      </c>
      <c r="B10" s="7">
        <v>5740276917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FF05C-3447-4B80-9285-BE94594F7E90}">
  <dimension ref="A1:B121"/>
  <sheetViews>
    <sheetView workbookViewId="0">
      <selection activeCell="G20" sqref="G20"/>
    </sheetView>
  </sheetViews>
  <sheetFormatPr baseColWidth="10" defaultRowHeight="16.5" x14ac:dyDescent="0.4"/>
  <cols>
    <col min="1" max="1" width="69.42578125" style="24" customWidth="1"/>
    <col min="2" max="2" width="18.140625" style="24" bestFit="1" customWidth="1"/>
    <col min="3" max="16384" width="11.42578125" style="24"/>
  </cols>
  <sheetData>
    <row r="1" spans="1:2" ht="33.75" thickBot="1" x14ac:dyDescent="0.45">
      <c r="A1" s="47" t="s">
        <v>381</v>
      </c>
      <c r="B1" s="23" t="s">
        <v>0</v>
      </c>
    </row>
    <row r="2" spans="1:2" ht="17.25" thickBot="1" x14ac:dyDescent="0.45">
      <c r="A2" s="2" t="s">
        <v>180</v>
      </c>
      <c r="B2" s="43">
        <v>65344474678</v>
      </c>
    </row>
    <row r="3" spans="1:2" ht="17.25" thickBot="1" x14ac:dyDescent="0.45">
      <c r="A3" s="44"/>
    </row>
    <row r="4" spans="1:2" ht="17.25" thickBot="1" x14ac:dyDescent="0.45">
      <c r="A4" s="15" t="s">
        <v>263</v>
      </c>
      <c r="B4" s="16">
        <v>33754039588</v>
      </c>
    </row>
    <row r="5" spans="1:2" ht="17.25" thickBot="1" x14ac:dyDescent="0.45">
      <c r="A5" s="17" t="s">
        <v>264</v>
      </c>
      <c r="B5" s="18">
        <v>8370073</v>
      </c>
    </row>
    <row r="6" spans="1:2" ht="17.25" thickBot="1" x14ac:dyDescent="0.45">
      <c r="A6" s="19" t="s">
        <v>265</v>
      </c>
      <c r="B6" s="20">
        <v>8370073</v>
      </c>
    </row>
    <row r="7" spans="1:2" ht="17.25" thickBot="1" x14ac:dyDescent="0.45">
      <c r="A7" s="17" t="s">
        <v>266</v>
      </c>
      <c r="B7" s="21">
        <v>3242893886</v>
      </c>
    </row>
    <row r="8" spans="1:2" ht="17.25" thickBot="1" x14ac:dyDescent="0.45">
      <c r="A8" s="19" t="s">
        <v>267</v>
      </c>
      <c r="B8" s="45">
        <v>3213405654</v>
      </c>
    </row>
    <row r="9" spans="1:2" ht="17.25" thickBot="1" x14ac:dyDescent="0.45">
      <c r="A9" s="19" t="s">
        <v>268</v>
      </c>
      <c r="B9" s="45">
        <v>29488231</v>
      </c>
    </row>
    <row r="10" spans="1:2" ht="17.25" thickBot="1" x14ac:dyDescent="0.45">
      <c r="A10" s="17" t="s">
        <v>269</v>
      </c>
      <c r="B10" s="21">
        <v>25658293938</v>
      </c>
    </row>
    <row r="11" spans="1:2" ht="17.25" thickBot="1" x14ac:dyDescent="0.45">
      <c r="A11" s="19" t="s">
        <v>270</v>
      </c>
      <c r="B11" s="20">
        <v>2333655653</v>
      </c>
    </row>
    <row r="12" spans="1:2" ht="17.25" thickBot="1" x14ac:dyDescent="0.45">
      <c r="A12" s="19" t="s">
        <v>271</v>
      </c>
      <c r="B12" s="20">
        <v>17580540522</v>
      </c>
    </row>
    <row r="13" spans="1:2" ht="17.25" thickBot="1" x14ac:dyDescent="0.45">
      <c r="A13" s="19" t="s">
        <v>272</v>
      </c>
      <c r="B13" s="20">
        <v>36521362</v>
      </c>
    </row>
    <row r="14" spans="1:2" ht="17.25" thickBot="1" x14ac:dyDescent="0.45">
      <c r="A14" s="19" t="s">
        <v>273</v>
      </c>
      <c r="B14" s="20">
        <v>901045443</v>
      </c>
    </row>
    <row r="15" spans="1:2" ht="17.25" thickBot="1" x14ac:dyDescent="0.45">
      <c r="A15" s="19" t="s">
        <v>274</v>
      </c>
      <c r="B15" s="20">
        <v>164815280</v>
      </c>
    </row>
    <row r="16" spans="1:2" ht="17.25" thickBot="1" x14ac:dyDescent="0.45">
      <c r="A16" s="19" t="s">
        <v>275</v>
      </c>
      <c r="B16" s="20">
        <v>310470929</v>
      </c>
    </row>
    <row r="17" spans="1:2" ht="17.25" thickBot="1" x14ac:dyDescent="0.45">
      <c r="A17" s="19" t="s">
        <v>276</v>
      </c>
      <c r="B17" s="20">
        <v>53107826</v>
      </c>
    </row>
    <row r="18" spans="1:2" ht="17.25" thickBot="1" x14ac:dyDescent="0.45">
      <c r="A18" s="19" t="s">
        <v>277</v>
      </c>
      <c r="B18" s="20">
        <v>14464421</v>
      </c>
    </row>
    <row r="19" spans="1:2" ht="17.25" thickBot="1" x14ac:dyDescent="0.45">
      <c r="A19" s="19" t="s">
        <v>278</v>
      </c>
      <c r="B19" s="20">
        <v>23922035</v>
      </c>
    </row>
    <row r="20" spans="1:2" ht="17.25" thickBot="1" x14ac:dyDescent="0.45">
      <c r="A20" s="19" t="s">
        <v>279</v>
      </c>
      <c r="B20" s="20">
        <v>55088110</v>
      </c>
    </row>
    <row r="21" spans="1:2" ht="17.25" thickBot="1" x14ac:dyDescent="0.45">
      <c r="A21" s="19" t="s">
        <v>280</v>
      </c>
      <c r="B21" s="20">
        <v>120133268</v>
      </c>
    </row>
    <row r="22" spans="1:2" ht="17.25" thickBot="1" x14ac:dyDescent="0.45">
      <c r="A22" s="19" t="s">
        <v>281</v>
      </c>
      <c r="B22" s="20">
        <v>51786872</v>
      </c>
    </row>
    <row r="23" spans="1:2" ht="17.25" thickBot="1" x14ac:dyDescent="0.45">
      <c r="A23" s="19" t="s">
        <v>282</v>
      </c>
      <c r="B23" s="20">
        <v>135245123</v>
      </c>
    </row>
    <row r="24" spans="1:2" ht="17.25" thickBot="1" x14ac:dyDescent="0.45">
      <c r="A24" s="19" t="s">
        <v>283</v>
      </c>
      <c r="B24" s="20">
        <v>67770972</v>
      </c>
    </row>
    <row r="25" spans="1:2" ht="17.25" thickBot="1" x14ac:dyDescent="0.45">
      <c r="A25" s="19" t="s">
        <v>284</v>
      </c>
      <c r="B25" s="20">
        <v>2805399492</v>
      </c>
    </row>
    <row r="26" spans="1:2" ht="17.25" thickBot="1" x14ac:dyDescent="0.45">
      <c r="A26" s="19" t="s">
        <v>285</v>
      </c>
      <c r="B26" s="20">
        <v>106209448</v>
      </c>
    </row>
    <row r="27" spans="1:2" ht="17.25" thickBot="1" x14ac:dyDescent="0.45">
      <c r="A27" s="19" t="s">
        <v>286</v>
      </c>
      <c r="B27" s="20">
        <v>5230154</v>
      </c>
    </row>
    <row r="28" spans="1:2" ht="17.25" thickBot="1" x14ac:dyDescent="0.45">
      <c r="A28" s="19" t="s">
        <v>287</v>
      </c>
      <c r="B28" s="20">
        <v>400915385</v>
      </c>
    </row>
    <row r="29" spans="1:2" ht="17.25" thickBot="1" x14ac:dyDescent="0.45">
      <c r="A29" s="19" t="s">
        <v>288</v>
      </c>
      <c r="B29" s="20">
        <v>15547661</v>
      </c>
    </row>
    <row r="30" spans="1:2" ht="17.25" thickBot="1" x14ac:dyDescent="0.45">
      <c r="A30" s="19" t="s">
        <v>289</v>
      </c>
      <c r="B30" s="20">
        <v>2420392</v>
      </c>
    </row>
    <row r="31" spans="1:2" ht="17.25" thickBot="1" x14ac:dyDescent="0.45">
      <c r="A31" s="19" t="s">
        <v>290</v>
      </c>
      <c r="B31" s="20">
        <v>27219401</v>
      </c>
    </row>
    <row r="32" spans="1:2" ht="17.25" thickBot="1" x14ac:dyDescent="0.45">
      <c r="A32" s="19" t="s">
        <v>291</v>
      </c>
      <c r="B32" s="20">
        <v>5039562</v>
      </c>
    </row>
    <row r="33" spans="1:2" ht="17.25" thickBot="1" x14ac:dyDescent="0.45">
      <c r="A33" s="19" t="s">
        <v>292</v>
      </c>
      <c r="B33" s="20">
        <v>1739550</v>
      </c>
    </row>
    <row r="34" spans="1:2" ht="17.25" thickBot="1" x14ac:dyDescent="0.45">
      <c r="A34" s="19" t="s">
        <v>293</v>
      </c>
      <c r="B34" s="20">
        <v>5294293</v>
      </c>
    </row>
    <row r="35" spans="1:2" ht="17.25" thickBot="1" x14ac:dyDescent="0.45">
      <c r="A35" s="19" t="s">
        <v>294</v>
      </c>
      <c r="B35" s="20">
        <v>23679712</v>
      </c>
    </row>
    <row r="36" spans="1:2" ht="17.25" thickBot="1" x14ac:dyDescent="0.45">
      <c r="A36" s="19" t="s">
        <v>295</v>
      </c>
      <c r="B36" s="20">
        <v>30609367</v>
      </c>
    </row>
    <row r="37" spans="1:2" ht="17.25" thickBot="1" x14ac:dyDescent="0.45">
      <c r="A37" s="19" t="s">
        <v>296</v>
      </c>
      <c r="B37" s="20">
        <v>12901369</v>
      </c>
    </row>
    <row r="38" spans="1:2" ht="17.25" thickBot="1" x14ac:dyDescent="0.45">
      <c r="A38" s="19" t="s">
        <v>297</v>
      </c>
      <c r="B38" s="20">
        <v>3195308</v>
      </c>
    </row>
    <row r="39" spans="1:2" ht="17.25" thickBot="1" x14ac:dyDescent="0.45">
      <c r="A39" s="19" t="s">
        <v>298</v>
      </c>
      <c r="B39" s="20">
        <v>4861819</v>
      </c>
    </row>
    <row r="40" spans="1:2" ht="17.25" thickBot="1" x14ac:dyDescent="0.45">
      <c r="A40" s="19" t="s">
        <v>299</v>
      </c>
      <c r="B40" s="20">
        <v>4953236</v>
      </c>
    </row>
    <row r="41" spans="1:2" ht="17.25" thickBot="1" x14ac:dyDescent="0.45">
      <c r="A41" s="19" t="s">
        <v>300</v>
      </c>
      <c r="B41" s="20">
        <v>5635136</v>
      </c>
    </row>
    <row r="42" spans="1:2" ht="17.25" thickBot="1" x14ac:dyDescent="0.45">
      <c r="A42" s="19" t="s">
        <v>301</v>
      </c>
      <c r="B42" s="20">
        <v>6189996</v>
      </c>
    </row>
    <row r="43" spans="1:2" ht="17.25" thickBot="1" x14ac:dyDescent="0.45">
      <c r="A43" s="19" t="s">
        <v>302</v>
      </c>
      <c r="B43" s="20">
        <v>200024561</v>
      </c>
    </row>
    <row r="44" spans="1:2" ht="17.25" thickBot="1" x14ac:dyDescent="0.45">
      <c r="A44" s="19" t="s">
        <v>303</v>
      </c>
      <c r="B44" s="20">
        <v>142660279</v>
      </c>
    </row>
    <row r="45" spans="1:2" ht="17.25" thickBot="1" x14ac:dyDescent="0.45">
      <c r="A45" s="17" t="s">
        <v>304</v>
      </c>
      <c r="B45" s="21">
        <v>1337702321</v>
      </c>
    </row>
    <row r="46" spans="1:2" ht="17.25" thickBot="1" x14ac:dyDescent="0.45">
      <c r="A46" s="19" t="s">
        <v>305</v>
      </c>
      <c r="B46" s="20">
        <v>1135257408</v>
      </c>
    </row>
    <row r="47" spans="1:2" ht="17.25" thickBot="1" x14ac:dyDescent="0.45">
      <c r="A47" s="19" t="s">
        <v>306</v>
      </c>
      <c r="B47" s="20">
        <v>13669013</v>
      </c>
    </row>
    <row r="48" spans="1:2" ht="17.25" thickBot="1" x14ac:dyDescent="0.45">
      <c r="A48" s="19" t="s">
        <v>307</v>
      </c>
      <c r="B48" s="20">
        <v>33017454</v>
      </c>
    </row>
    <row r="49" spans="1:2" ht="17.25" thickBot="1" x14ac:dyDescent="0.45">
      <c r="A49" s="19" t="s">
        <v>308</v>
      </c>
      <c r="B49" s="20">
        <v>20477775</v>
      </c>
    </row>
    <row r="50" spans="1:2" ht="17.25" thickBot="1" x14ac:dyDescent="0.45">
      <c r="A50" s="19" t="s">
        <v>309</v>
      </c>
      <c r="B50" s="20">
        <v>4754555</v>
      </c>
    </row>
    <row r="51" spans="1:2" ht="17.25" thickBot="1" x14ac:dyDescent="0.45">
      <c r="A51" s="19" t="s">
        <v>310</v>
      </c>
      <c r="B51" s="20">
        <v>5415579</v>
      </c>
    </row>
    <row r="52" spans="1:2" ht="17.25" thickBot="1" x14ac:dyDescent="0.45">
      <c r="A52" s="19" t="s">
        <v>311</v>
      </c>
      <c r="B52" s="20">
        <v>36860614</v>
      </c>
    </row>
    <row r="53" spans="1:2" ht="33.75" thickBot="1" x14ac:dyDescent="0.45">
      <c r="A53" s="19" t="s">
        <v>312</v>
      </c>
      <c r="B53" s="20">
        <v>14028446</v>
      </c>
    </row>
    <row r="54" spans="1:2" ht="33.75" thickBot="1" x14ac:dyDescent="0.45">
      <c r="A54" s="19" t="s">
        <v>313</v>
      </c>
      <c r="B54" s="20">
        <v>20940127</v>
      </c>
    </row>
    <row r="55" spans="1:2" ht="17.25" thickBot="1" x14ac:dyDescent="0.45">
      <c r="A55" s="19" t="s">
        <v>314</v>
      </c>
      <c r="B55" s="20">
        <v>27652779</v>
      </c>
    </row>
    <row r="56" spans="1:2" ht="21" customHeight="1" thickBot="1" x14ac:dyDescent="0.45">
      <c r="A56" s="19" t="s">
        <v>315</v>
      </c>
      <c r="B56" s="20">
        <v>25628571</v>
      </c>
    </row>
    <row r="57" spans="1:2" ht="17.25" thickBot="1" x14ac:dyDescent="0.45">
      <c r="A57" s="17" t="s">
        <v>316</v>
      </c>
      <c r="B57" s="21">
        <v>3506779371</v>
      </c>
    </row>
    <row r="58" spans="1:2" ht="17.25" thickBot="1" x14ac:dyDescent="0.45">
      <c r="A58" s="19" t="s">
        <v>317</v>
      </c>
      <c r="B58" s="45">
        <v>3506779371</v>
      </c>
    </row>
    <row r="59" spans="1:2" ht="17.25" thickBot="1" x14ac:dyDescent="0.45">
      <c r="A59" s="17" t="s">
        <v>318</v>
      </c>
      <c r="B59" s="21">
        <v>6119692021</v>
      </c>
    </row>
    <row r="60" spans="1:2" ht="17.25" thickBot="1" x14ac:dyDescent="0.45">
      <c r="A60" s="17" t="s">
        <v>319</v>
      </c>
      <c r="B60" s="21">
        <v>3111658060</v>
      </c>
    </row>
    <row r="61" spans="1:2" ht="17.25" thickBot="1" x14ac:dyDescent="0.45">
      <c r="A61" s="19" t="s">
        <v>320</v>
      </c>
      <c r="B61" s="45">
        <v>581702194</v>
      </c>
    </row>
    <row r="62" spans="1:2" ht="17.25" thickBot="1" x14ac:dyDescent="0.45">
      <c r="A62" s="19" t="s">
        <v>321</v>
      </c>
      <c r="B62" s="45">
        <v>2529955865</v>
      </c>
    </row>
    <row r="63" spans="1:2" ht="17.25" thickBot="1" x14ac:dyDescent="0.45">
      <c r="A63" s="17" t="s">
        <v>322</v>
      </c>
      <c r="B63" s="21">
        <v>2946584559</v>
      </c>
    </row>
    <row r="64" spans="1:2" ht="17.25" thickBot="1" x14ac:dyDescent="0.45">
      <c r="A64" s="19" t="s">
        <v>323</v>
      </c>
      <c r="B64" s="45">
        <v>1400000000</v>
      </c>
    </row>
    <row r="65" spans="1:2" ht="17.25" thickBot="1" x14ac:dyDescent="0.45">
      <c r="A65" s="19" t="s">
        <v>324</v>
      </c>
      <c r="B65" s="45">
        <v>98831499</v>
      </c>
    </row>
    <row r="66" spans="1:2" ht="17.25" thickBot="1" x14ac:dyDescent="0.45">
      <c r="A66" s="19" t="s">
        <v>325</v>
      </c>
      <c r="B66" s="20">
        <v>11684375</v>
      </c>
    </row>
    <row r="67" spans="1:2" ht="17.25" thickBot="1" x14ac:dyDescent="0.45">
      <c r="A67" s="19" t="s">
        <v>326</v>
      </c>
      <c r="B67" s="20">
        <v>1350000000</v>
      </c>
    </row>
    <row r="68" spans="1:2" ht="17.25" thickBot="1" x14ac:dyDescent="0.45">
      <c r="A68" s="19" t="s">
        <v>327</v>
      </c>
      <c r="B68" s="20">
        <v>56068685</v>
      </c>
    </row>
    <row r="69" spans="1:2" ht="17.25" thickBot="1" x14ac:dyDescent="0.45">
      <c r="A69" s="19" t="s">
        <v>328</v>
      </c>
      <c r="B69" s="20">
        <v>30000000</v>
      </c>
    </row>
    <row r="70" spans="1:2" ht="17.25" thickBot="1" x14ac:dyDescent="0.45">
      <c r="A70" s="17" t="s">
        <v>329</v>
      </c>
      <c r="B70" s="21">
        <v>35686805</v>
      </c>
    </row>
    <row r="71" spans="1:2" ht="17.25" thickBot="1" x14ac:dyDescent="0.45">
      <c r="A71" s="19" t="s">
        <v>330</v>
      </c>
      <c r="B71" s="45">
        <v>35686805</v>
      </c>
    </row>
    <row r="72" spans="1:2" ht="17.25" thickBot="1" x14ac:dyDescent="0.45">
      <c r="A72" s="17" t="s">
        <v>331</v>
      </c>
      <c r="B72" s="21">
        <v>25762597</v>
      </c>
    </row>
    <row r="73" spans="1:2" ht="17.25" thickBot="1" x14ac:dyDescent="0.45">
      <c r="A73" s="19" t="s">
        <v>332</v>
      </c>
      <c r="B73" s="45">
        <v>25762597</v>
      </c>
    </row>
    <row r="74" spans="1:2" ht="17.25" thickBot="1" x14ac:dyDescent="0.45">
      <c r="A74" s="17" t="s">
        <v>333</v>
      </c>
      <c r="B74" s="21">
        <v>8788296441</v>
      </c>
    </row>
    <row r="75" spans="1:2" ht="17.25" thickBot="1" x14ac:dyDescent="0.45">
      <c r="A75" s="17" t="s">
        <v>334</v>
      </c>
      <c r="B75" s="21">
        <v>364749563</v>
      </c>
    </row>
    <row r="76" spans="1:2" ht="17.25" thickBot="1" x14ac:dyDescent="0.45">
      <c r="A76" s="19" t="s">
        <v>335</v>
      </c>
      <c r="B76" s="20">
        <v>119958430</v>
      </c>
    </row>
    <row r="77" spans="1:2" ht="17.25" thickBot="1" x14ac:dyDescent="0.45">
      <c r="A77" s="19" t="s">
        <v>336</v>
      </c>
      <c r="B77" s="20">
        <v>51572630</v>
      </c>
    </row>
    <row r="78" spans="1:2" ht="17.25" thickBot="1" x14ac:dyDescent="0.45">
      <c r="A78" s="19" t="s">
        <v>337</v>
      </c>
      <c r="B78" s="20">
        <v>57617826</v>
      </c>
    </row>
    <row r="79" spans="1:2" ht="17.25" thickBot="1" x14ac:dyDescent="0.45">
      <c r="A79" s="19" t="s">
        <v>338</v>
      </c>
      <c r="B79" s="20">
        <v>9609013</v>
      </c>
    </row>
    <row r="80" spans="1:2" ht="17.25" thickBot="1" x14ac:dyDescent="0.45">
      <c r="A80" s="19" t="s">
        <v>339</v>
      </c>
      <c r="B80" s="20">
        <v>85991664</v>
      </c>
    </row>
    <row r="81" spans="1:2" ht="33.75" thickBot="1" x14ac:dyDescent="0.45">
      <c r="A81" s="19" t="s">
        <v>340</v>
      </c>
      <c r="B81" s="20">
        <v>40000000</v>
      </c>
    </row>
    <row r="82" spans="1:2" ht="17.25" thickBot="1" x14ac:dyDescent="0.45">
      <c r="A82" s="17" t="s">
        <v>341</v>
      </c>
      <c r="B82" s="21">
        <v>82516893</v>
      </c>
    </row>
    <row r="83" spans="1:2" ht="17.25" thickBot="1" x14ac:dyDescent="0.45">
      <c r="A83" s="19" t="s">
        <v>342</v>
      </c>
      <c r="B83" s="45">
        <v>60092657</v>
      </c>
    </row>
    <row r="84" spans="1:2" ht="17.25" thickBot="1" x14ac:dyDescent="0.45">
      <c r="A84" s="19" t="s">
        <v>343</v>
      </c>
      <c r="B84" s="45">
        <v>22424237</v>
      </c>
    </row>
    <row r="85" spans="1:2" ht="17.25" thickBot="1" x14ac:dyDescent="0.45">
      <c r="A85" s="17" t="s">
        <v>344</v>
      </c>
      <c r="B85" s="21">
        <v>7530124555</v>
      </c>
    </row>
    <row r="86" spans="1:2" ht="17.25" thickBot="1" x14ac:dyDescent="0.45">
      <c r="A86" s="19" t="s">
        <v>345</v>
      </c>
      <c r="B86" s="20">
        <v>6805585323</v>
      </c>
    </row>
    <row r="87" spans="1:2" ht="17.25" thickBot="1" x14ac:dyDescent="0.45">
      <c r="A87" s="19" t="s">
        <v>346</v>
      </c>
      <c r="B87" s="20">
        <v>206996150</v>
      </c>
    </row>
    <row r="88" spans="1:2" ht="17.25" thickBot="1" x14ac:dyDescent="0.45">
      <c r="A88" s="19" t="s">
        <v>347</v>
      </c>
      <c r="B88" s="20">
        <v>239811263</v>
      </c>
    </row>
    <row r="89" spans="1:2" ht="17.25" thickBot="1" x14ac:dyDescent="0.45">
      <c r="A89" s="19" t="s">
        <v>348</v>
      </c>
      <c r="B89" s="20">
        <v>277731820</v>
      </c>
    </row>
    <row r="90" spans="1:2" ht="17.25" thickBot="1" x14ac:dyDescent="0.45">
      <c r="A90" s="17" t="s">
        <v>349</v>
      </c>
      <c r="B90" s="21">
        <v>305016686</v>
      </c>
    </row>
    <row r="91" spans="1:2" ht="17.25" thickBot="1" x14ac:dyDescent="0.45">
      <c r="A91" s="19" t="s">
        <v>350</v>
      </c>
      <c r="B91" s="45">
        <v>305016686</v>
      </c>
    </row>
    <row r="92" spans="1:2" ht="17.25" thickBot="1" x14ac:dyDescent="0.45">
      <c r="A92" s="17" t="s">
        <v>351</v>
      </c>
      <c r="B92" s="21">
        <v>450888743</v>
      </c>
    </row>
    <row r="93" spans="1:2" ht="17.25" thickBot="1" x14ac:dyDescent="0.45">
      <c r="A93" s="19" t="s">
        <v>352</v>
      </c>
      <c r="B93" s="45">
        <v>450888743</v>
      </c>
    </row>
    <row r="94" spans="1:2" ht="17.25" thickBot="1" x14ac:dyDescent="0.45">
      <c r="A94" s="17" t="s">
        <v>353</v>
      </c>
      <c r="B94" s="21">
        <v>55000000</v>
      </c>
    </row>
    <row r="95" spans="1:2" ht="17.25" thickBot="1" x14ac:dyDescent="0.45">
      <c r="A95" s="19" t="s">
        <v>354</v>
      </c>
      <c r="B95" s="45">
        <v>55000000</v>
      </c>
    </row>
    <row r="96" spans="1:2" ht="17.25" thickBot="1" x14ac:dyDescent="0.45">
      <c r="A96" s="17" t="s">
        <v>355</v>
      </c>
      <c r="B96" s="21">
        <v>5062167531</v>
      </c>
    </row>
    <row r="97" spans="1:2" ht="17.25" thickBot="1" x14ac:dyDescent="0.45">
      <c r="A97" s="17" t="s">
        <v>356</v>
      </c>
      <c r="B97" s="21">
        <v>1148840817</v>
      </c>
    </row>
    <row r="98" spans="1:2" ht="17.25" thickBot="1" x14ac:dyDescent="0.45">
      <c r="A98" s="19" t="s">
        <v>357</v>
      </c>
      <c r="B98" s="45">
        <v>16069204</v>
      </c>
    </row>
    <row r="99" spans="1:2" ht="17.25" thickBot="1" x14ac:dyDescent="0.45">
      <c r="A99" s="19" t="s">
        <v>358</v>
      </c>
      <c r="B99" s="20">
        <v>317203150</v>
      </c>
    </row>
    <row r="100" spans="1:2" ht="17.25" thickBot="1" x14ac:dyDescent="0.45">
      <c r="A100" s="19" t="s">
        <v>359</v>
      </c>
      <c r="B100" s="20">
        <v>56000000</v>
      </c>
    </row>
    <row r="101" spans="1:2" ht="17.25" thickBot="1" x14ac:dyDescent="0.45">
      <c r="A101" s="19" t="s">
        <v>360</v>
      </c>
      <c r="B101" s="20">
        <v>418607952</v>
      </c>
    </row>
    <row r="102" spans="1:2" ht="17.25" thickBot="1" x14ac:dyDescent="0.45">
      <c r="A102" s="19" t="s">
        <v>361</v>
      </c>
      <c r="B102" s="20">
        <v>13296686</v>
      </c>
    </row>
    <row r="103" spans="1:2" ht="17.25" thickBot="1" x14ac:dyDescent="0.45">
      <c r="A103" s="19" t="s">
        <v>362</v>
      </c>
      <c r="B103" s="20">
        <v>75441750</v>
      </c>
    </row>
    <row r="104" spans="1:2" ht="17.25" thickBot="1" x14ac:dyDescent="0.45">
      <c r="A104" s="19" t="s">
        <v>363</v>
      </c>
      <c r="B104" s="20">
        <v>7436513</v>
      </c>
    </row>
    <row r="105" spans="1:2" ht="17.25" thickBot="1" x14ac:dyDescent="0.45">
      <c r="A105" s="19" t="s">
        <v>364</v>
      </c>
      <c r="B105" s="20">
        <v>244785562</v>
      </c>
    </row>
    <row r="106" spans="1:2" ht="17.25" thickBot="1" x14ac:dyDescent="0.45">
      <c r="A106" s="17" t="s">
        <v>365</v>
      </c>
      <c r="B106" s="21">
        <v>428088111</v>
      </c>
    </row>
    <row r="107" spans="1:2" ht="17.25" thickBot="1" x14ac:dyDescent="0.45">
      <c r="A107" s="19" t="s">
        <v>366</v>
      </c>
      <c r="B107" s="20">
        <v>96122852</v>
      </c>
    </row>
    <row r="108" spans="1:2" ht="17.25" thickBot="1" x14ac:dyDescent="0.45">
      <c r="A108" s="19" t="s">
        <v>367</v>
      </c>
      <c r="B108" s="20">
        <v>6905000</v>
      </c>
    </row>
    <row r="109" spans="1:2" ht="17.25" thickBot="1" x14ac:dyDescent="0.45">
      <c r="A109" s="19" t="s">
        <v>368</v>
      </c>
      <c r="B109" s="20">
        <v>25060259</v>
      </c>
    </row>
    <row r="110" spans="1:2" ht="17.25" thickBot="1" x14ac:dyDescent="0.45">
      <c r="A110" s="19" t="s">
        <v>369</v>
      </c>
      <c r="B110" s="20">
        <v>300000000</v>
      </c>
    </row>
    <row r="111" spans="1:2" ht="17.25" thickBot="1" x14ac:dyDescent="0.45">
      <c r="A111" s="17" t="s">
        <v>370</v>
      </c>
      <c r="B111" s="21">
        <v>3404212424</v>
      </c>
    </row>
    <row r="112" spans="1:2" ht="17.25" thickBot="1" x14ac:dyDescent="0.45">
      <c r="A112" s="19" t="s">
        <v>371</v>
      </c>
      <c r="B112" s="20">
        <v>2323922735</v>
      </c>
    </row>
    <row r="113" spans="1:2" ht="17.25" thickBot="1" x14ac:dyDescent="0.45">
      <c r="A113" s="19" t="s">
        <v>372</v>
      </c>
      <c r="B113" s="20">
        <v>1080289689</v>
      </c>
    </row>
    <row r="114" spans="1:2" ht="17.25" thickBot="1" x14ac:dyDescent="0.45">
      <c r="A114" s="17" t="s">
        <v>373</v>
      </c>
      <c r="B114" s="21">
        <v>33580988</v>
      </c>
    </row>
    <row r="115" spans="1:2" ht="17.25" thickBot="1" x14ac:dyDescent="0.45">
      <c r="A115" s="19" t="s">
        <v>374</v>
      </c>
      <c r="B115" s="45">
        <v>7488224</v>
      </c>
    </row>
    <row r="116" spans="1:2" ht="17.25" thickBot="1" x14ac:dyDescent="0.45">
      <c r="A116" s="19" t="s">
        <v>375</v>
      </c>
      <c r="B116" s="45">
        <v>26092763</v>
      </c>
    </row>
    <row r="117" spans="1:2" ht="17.25" thickBot="1" x14ac:dyDescent="0.45">
      <c r="A117" s="17" t="s">
        <v>376</v>
      </c>
      <c r="B117" s="21">
        <v>47445193</v>
      </c>
    </row>
    <row r="118" spans="1:2" ht="17.25" thickBot="1" x14ac:dyDescent="0.45">
      <c r="A118" s="19" t="s">
        <v>377</v>
      </c>
      <c r="B118" s="45">
        <v>47445193</v>
      </c>
    </row>
    <row r="119" spans="1:2" ht="17.25" thickBot="1" x14ac:dyDescent="0.45">
      <c r="A119" s="17" t="s">
        <v>378</v>
      </c>
      <c r="B119" s="21">
        <v>11620279096</v>
      </c>
    </row>
    <row r="120" spans="1:2" ht="17.25" thickBot="1" x14ac:dyDescent="0.45">
      <c r="A120" s="17" t="s">
        <v>379</v>
      </c>
      <c r="B120" s="21">
        <v>11620279096</v>
      </c>
    </row>
    <row r="121" spans="1:2" ht="17.25" thickBot="1" x14ac:dyDescent="0.45">
      <c r="A121" s="19" t="s">
        <v>380</v>
      </c>
      <c r="B121" s="45">
        <v>11620279096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DBC11-2F8A-45EF-9183-F8A64D4977F7}">
  <dimension ref="A1:B29"/>
  <sheetViews>
    <sheetView workbookViewId="0">
      <selection activeCell="E15" sqref="E15"/>
    </sheetView>
  </sheetViews>
  <sheetFormatPr baseColWidth="10" defaultRowHeight="16.5" x14ac:dyDescent="0.4"/>
  <cols>
    <col min="1" max="1" width="90.42578125" style="24" customWidth="1"/>
    <col min="2" max="2" width="19.85546875" style="24" customWidth="1"/>
    <col min="3" max="16384" width="11.42578125" style="24"/>
  </cols>
  <sheetData>
    <row r="1" spans="1:2" ht="17.25" thickBot="1" x14ac:dyDescent="0.45">
      <c r="A1" s="22" t="s">
        <v>400</v>
      </c>
      <c r="B1" s="1" t="s">
        <v>0</v>
      </c>
    </row>
    <row r="2" spans="1:2" ht="17.25" thickBot="1" x14ac:dyDescent="0.45">
      <c r="A2" s="2" t="s">
        <v>180</v>
      </c>
      <c r="B2" s="3">
        <v>65344474678</v>
      </c>
    </row>
    <row r="3" spans="1:2" ht="17.25" thickBot="1" x14ac:dyDescent="0.45">
      <c r="A3" s="48"/>
      <c r="B3" s="39"/>
    </row>
    <row r="4" spans="1:2" ht="17.25" thickBot="1" x14ac:dyDescent="0.45">
      <c r="A4" s="9" t="s">
        <v>382</v>
      </c>
      <c r="B4" s="10"/>
    </row>
    <row r="5" spans="1:2" ht="17.25" thickBot="1" x14ac:dyDescent="0.45">
      <c r="A5" s="5" t="s">
        <v>383</v>
      </c>
      <c r="B5" s="3">
        <v>37470531009</v>
      </c>
    </row>
    <row r="6" spans="1:2" ht="17.25" thickBot="1" x14ac:dyDescent="0.45">
      <c r="A6" s="6" t="s">
        <v>8</v>
      </c>
      <c r="B6" s="7">
        <v>56000000</v>
      </c>
    </row>
    <row r="7" spans="1:2" ht="17.25" thickBot="1" x14ac:dyDescent="0.45">
      <c r="A7" s="6" t="s">
        <v>384</v>
      </c>
      <c r="B7" s="7">
        <v>444370549</v>
      </c>
    </row>
    <row r="8" spans="1:2" ht="17.25" thickBot="1" x14ac:dyDescent="0.45">
      <c r="A8" s="6" t="s">
        <v>385</v>
      </c>
      <c r="B8" s="7">
        <v>1365810901</v>
      </c>
    </row>
    <row r="9" spans="1:2" ht="17.25" thickBot="1" x14ac:dyDescent="0.45">
      <c r="A9" s="6" t="s">
        <v>386</v>
      </c>
      <c r="B9" s="7">
        <v>3213405654</v>
      </c>
    </row>
    <row r="10" spans="1:2" ht="17.25" thickBot="1" x14ac:dyDescent="0.45">
      <c r="A10" s="6" t="s">
        <v>387</v>
      </c>
      <c r="B10" s="7">
        <v>6805585323</v>
      </c>
    </row>
    <row r="11" spans="1:2" ht="17.25" thickBot="1" x14ac:dyDescent="0.45">
      <c r="A11" s="6" t="s">
        <v>388</v>
      </c>
      <c r="B11" s="7">
        <v>119958430</v>
      </c>
    </row>
    <row r="12" spans="1:2" ht="17.25" thickBot="1" x14ac:dyDescent="0.45">
      <c r="A12" s="6" t="s">
        <v>14</v>
      </c>
      <c r="B12" s="7">
        <v>280016686</v>
      </c>
    </row>
    <row r="13" spans="1:2" ht="17.25" thickBot="1" x14ac:dyDescent="0.45">
      <c r="A13" s="6" t="s">
        <v>389</v>
      </c>
      <c r="B13" s="7">
        <v>55000000</v>
      </c>
    </row>
    <row r="14" spans="1:2" ht="17.25" thickBot="1" x14ac:dyDescent="0.45">
      <c r="A14" s="6" t="s">
        <v>390</v>
      </c>
      <c r="B14" s="7">
        <v>2333655653</v>
      </c>
    </row>
    <row r="15" spans="1:2" ht="17.25" thickBot="1" x14ac:dyDescent="0.45">
      <c r="A15" s="6" t="s">
        <v>17</v>
      </c>
      <c r="B15" s="7">
        <v>1080289689</v>
      </c>
    </row>
    <row r="16" spans="1:2" ht="17.25" thickBot="1" x14ac:dyDescent="0.45">
      <c r="A16" s="6" t="s">
        <v>391</v>
      </c>
      <c r="B16" s="7">
        <v>96122852</v>
      </c>
    </row>
    <row r="17" spans="1:2" ht="17.25" thickBot="1" x14ac:dyDescent="0.45">
      <c r="A17" s="6" t="s">
        <v>19</v>
      </c>
      <c r="B17" s="7">
        <v>17580540522</v>
      </c>
    </row>
    <row r="18" spans="1:2" ht="17.25" thickBot="1" x14ac:dyDescent="0.45">
      <c r="A18" s="6" t="s">
        <v>392</v>
      </c>
      <c r="B18" s="7">
        <v>98831499</v>
      </c>
    </row>
    <row r="19" spans="1:2" ht="17.25" thickBot="1" x14ac:dyDescent="0.45">
      <c r="A19" s="6" t="s">
        <v>393</v>
      </c>
      <c r="B19" s="7">
        <v>581702194</v>
      </c>
    </row>
    <row r="20" spans="1:2" ht="17.25" thickBot="1" x14ac:dyDescent="0.45">
      <c r="A20" s="6" t="s">
        <v>22</v>
      </c>
      <c r="B20" s="7">
        <v>13296686</v>
      </c>
    </row>
    <row r="21" spans="1:2" ht="17.25" thickBot="1" x14ac:dyDescent="0.45">
      <c r="A21" s="6" t="s">
        <v>23</v>
      </c>
      <c r="B21" s="7">
        <v>75441750</v>
      </c>
    </row>
    <row r="22" spans="1:2" ht="17.25" thickBot="1" x14ac:dyDescent="0.45">
      <c r="A22" s="6" t="s">
        <v>394</v>
      </c>
      <c r="B22" s="7">
        <v>206996150</v>
      </c>
    </row>
    <row r="23" spans="1:2" ht="17.25" thickBot="1" x14ac:dyDescent="0.45">
      <c r="A23" s="6" t="s">
        <v>395</v>
      </c>
      <c r="B23" s="7">
        <v>57617826</v>
      </c>
    </row>
    <row r="24" spans="1:2" ht="17.25" thickBot="1" x14ac:dyDescent="0.45">
      <c r="A24" s="6" t="s">
        <v>396</v>
      </c>
      <c r="B24" s="7">
        <v>60092657</v>
      </c>
    </row>
    <row r="25" spans="1:2" ht="17.25" thickBot="1" x14ac:dyDescent="0.45">
      <c r="A25" s="6" t="s">
        <v>397</v>
      </c>
      <c r="B25" s="7">
        <v>400915385</v>
      </c>
    </row>
    <row r="26" spans="1:2" ht="17.25" thickBot="1" x14ac:dyDescent="0.45">
      <c r="A26" s="6" t="s">
        <v>398</v>
      </c>
      <c r="B26" s="7">
        <v>2529955865</v>
      </c>
    </row>
    <row r="27" spans="1:2" ht="17.25" thickBot="1" x14ac:dyDescent="0.45">
      <c r="A27" s="6" t="s">
        <v>29</v>
      </c>
      <c r="B27" s="7">
        <v>7436513</v>
      </c>
    </row>
    <row r="28" spans="1:2" ht="17.25" thickBot="1" x14ac:dyDescent="0.45">
      <c r="A28" s="6" t="s">
        <v>30</v>
      </c>
      <c r="B28" s="7">
        <v>7488224</v>
      </c>
    </row>
    <row r="29" spans="1:2" ht="17.25" thickBot="1" x14ac:dyDescent="0.45">
      <c r="A29" s="5" t="s">
        <v>399</v>
      </c>
      <c r="B29" s="3">
        <v>27873943669</v>
      </c>
    </row>
  </sheetData>
  <mergeCells count="1">
    <mergeCell ref="A4: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AC80-BD37-4F10-A3C4-D06B25071DC9}">
  <dimension ref="A1:B16"/>
  <sheetViews>
    <sheetView workbookViewId="0">
      <selection activeCell="C27" sqref="C27"/>
    </sheetView>
  </sheetViews>
  <sheetFormatPr baseColWidth="10" defaultRowHeight="16.5" x14ac:dyDescent="0.4"/>
  <cols>
    <col min="1" max="1" width="97.140625" style="24" bestFit="1" customWidth="1"/>
    <col min="2" max="2" width="19.28515625" style="24" bestFit="1" customWidth="1"/>
    <col min="3" max="16384" width="11.42578125" style="24"/>
  </cols>
  <sheetData>
    <row r="1" spans="1:2" ht="17.25" thickBot="1" x14ac:dyDescent="0.45">
      <c r="A1" s="22" t="s">
        <v>415</v>
      </c>
      <c r="B1" s="1" t="s">
        <v>401</v>
      </c>
    </row>
    <row r="2" spans="1:2" ht="17.25" thickBot="1" x14ac:dyDescent="0.45">
      <c r="A2" s="58" t="s">
        <v>1</v>
      </c>
      <c r="B2" s="33">
        <v>65344474678</v>
      </c>
    </row>
    <row r="3" spans="1:2" ht="17.25" thickBot="1" x14ac:dyDescent="0.45">
      <c r="A3" s="44"/>
    </row>
    <row r="4" spans="1:2" ht="17.25" thickBot="1" x14ac:dyDescent="0.45">
      <c r="A4" s="49" t="s">
        <v>402</v>
      </c>
      <c r="B4" s="50">
        <v>20680472920</v>
      </c>
    </row>
    <row r="5" spans="1:2" ht="17.25" thickBot="1" x14ac:dyDescent="0.45">
      <c r="A5" s="51" t="s">
        <v>403</v>
      </c>
      <c r="B5" s="52">
        <v>20680472920</v>
      </c>
    </row>
    <row r="6" spans="1:2" ht="17.25" thickBot="1" x14ac:dyDescent="0.45">
      <c r="A6" s="53" t="s">
        <v>404</v>
      </c>
      <c r="B6" s="54">
        <v>16415105396</v>
      </c>
    </row>
    <row r="7" spans="1:2" ht="17.25" thickBot="1" x14ac:dyDescent="0.45">
      <c r="A7" s="55" t="s">
        <v>405</v>
      </c>
      <c r="B7" s="54">
        <v>1333002425</v>
      </c>
    </row>
    <row r="8" spans="1:2" ht="17.25" thickBot="1" x14ac:dyDescent="0.45">
      <c r="A8" s="55" t="s">
        <v>406</v>
      </c>
      <c r="B8" s="54">
        <v>413428966</v>
      </c>
    </row>
    <row r="9" spans="1:2" ht="17.25" thickBot="1" x14ac:dyDescent="0.45">
      <c r="A9" s="55" t="s">
        <v>407</v>
      </c>
      <c r="B9" s="54">
        <v>782627632</v>
      </c>
    </row>
    <row r="10" spans="1:2" ht="17.25" thickBot="1" x14ac:dyDescent="0.45">
      <c r="A10" s="53" t="s">
        <v>408</v>
      </c>
      <c r="B10" s="54">
        <v>239324888</v>
      </c>
    </row>
    <row r="11" spans="1:2" ht="17.25" thickBot="1" x14ac:dyDescent="0.45">
      <c r="A11" s="55" t="s">
        <v>409</v>
      </c>
      <c r="B11" s="54">
        <v>239740557</v>
      </c>
    </row>
    <row r="12" spans="1:2" ht="17.25" thickBot="1" x14ac:dyDescent="0.45">
      <c r="A12" s="53" t="s">
        <v>410</v>
      </c>
      <c r="B12" s="54">
        <v>1257243056</v>
      </c>
    </row>
    <row r="13" spans="1:2" ht="17.25" thickBot="1" x14ac:dyDescent="0.45">
      <c r="A13" s="56" t="s">
        <v>411</v>
      </c>
      <c r="B13" s="52">
        <v>11620279096</v>
      </c>
    </row>
    <row r="14" spans="1:2" ht="17.25" thickBot="1" x14ac:dyDescent="0.45">
      <c r="A14" s="51" t="s">
        <v>412</v>
      </c>
      <c r="B14" s="57">
        <v>0</v>
      </c>
    </row>
    <row r="15" spans="1:2" ht="17.25" thickBot="1" x14ac:dyDescent="0.45">
      <c r="A15" s="51" t="s">
        <v>413</v>
      </c>
      <c r="B15" s="52">
        <v>11620279096</v>
      </c>
    </row>
    <row r="16" spans="1:2" ht="17.25" thickBot="1" x14ac:dyDescent="0.45">
      <c r="A16" s="56" t="s">
        <v>414</v>
      </c>
      <c r="B16" s="3">
        <v>33043722661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Anexo 1</vt:lpstr>
      <vt:lpstr>Anexo 2</vt:lpstr>
      <vt:lpstr>Anexo 3</vt:lpstr>
      <vt:lpstr>Anexo 4</vt:lpstr>
      <vt:lpstr>Anexo 5</vt:lpstr>
      <vt:lpstr>Anexo 6</vt:lpstr>
      <vt:lpstr>Anexo 7</vt:lpstr>
      <vt:lpstr>Anexo 12</vt:lpstr>
      <vt:lpstr>Anexo 13</vt:lpstr>
      <vt:lpstr>Anexo 16</vt:lpstr>
      <vt:lpstr>Anexo 18</vt:lpstr>
      <vt:lpstr>Anexo Informativo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Zapata</dc:creator>
  <cp:lastModifiedBy>Daniel Zapata</cp:lastModifiedBy>
  <dcterms:created xsi:type="dcterms:W3CDTF">2025-08-29T19:22:45Z</dcterms:created>
  <dcterms:modified xsi:type="dcterms:W3CDTF">2025-08-29T19:53:24Z</dcterms:modified>
</cp:coreProperties>
</file>