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zapata.sefin\Desktop\INICIATIVAS DE PRESUPUESTO\2023\Iniciativa de Presupuesto 2023\"/>
    </mc:Choice>
  </mc:AlternateContent>
  <xr:revisionPtr revIDLastSave="0" documentId="13_ncr:1_{ACA28F8B-DFD0-4AAA-9E56-C7E49CC33191}" xr6:coauthVersionLast="47" xr6:coauthVersionMax="47" xr10:uidLastSave="{00000000-0000-0000-0000-000000000000}"/>
  <bookViews>
    <workbookView xWindow="-120" yWindow="-120" windowWidth="29040" windowHeight="15840" firstSheet="1" activeTab="11" xr2:uid="{B2703B30-F61B-4402-8ACD-D54980F87A27}"/>
  </bookViews>
  <sheets>
    <sheet name="Anexo 1" sheetId="1" r:id="rId1"/>
    <sheet name="Anexo 2" sheetId="2" r:id="rId2"/>
    <sheet name="Anexo 3" sheetId="3" r:id="rId3"/>
    <sheet name="Anexo 4" sheetId="4" r:id="rId4"/>
    <sheet name="Anexo 5" sheetId="5" r:id="rId5"/>
    <sheet name="Anexo 6" sheetId="6" r:id="rId6"/>
    <sheet name="Anexo 7" sheetId="7" r:id="rId7"/>
    <sheet name="Anexo 12" sheetId="8" r:id="rId8"/>
    <sheet name="Anexo 13" sheetId="9" r:id="rId9"/>
    <sheet name="Anexo 16" sheetId="10" r:id="rId10"/>
    <sheet name="Anexo 18" sheetId="12" r:id="rId11"/>
    <sheet name="Anexo Informativo 2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2" l="1"/>
  <c r="D14" i="12"/>
  <c r="C13" i="12"/>
  <c r="C16" i="12" s="1"/>
  <c r="D16" i="12" s="1"/>
  <c r="B13" i="12"/>
  <c r="D12" i="12"/>
  <c r="D11" i="12"/>
  <c r="D10" i="12"/>
  <c r="D9" i="12"/>
  <c r="D8" i="12"/>
  <c r="D7" i="12"/>
  <c r="D6" i="12"/>
  <c r="C5" i="12"/>
  <c r="D5" i="12" s="1"/>
  <c r="B5" i="12"/>
  <c r="B16" i="12" s="1"/>
  <c r="D4" i="12"/>
  <c r="D13" i="12" l="1"/>
</calcChain>
</file>

<file path=xl/sharedStrings.xml><?xml version="1.0" encoding="utf-8"?>
<sst xmlns="http://schemas.openxmlformats.org/spreadsheetml/2006/main" count="774" uniqueCount="540">
  <si>
    <t>Gobierno del Estado de San Luis Potosí</t>
  </si>
  <si>
    <t>CLASIFICACIÓN ADMINISTRATIVA</t>
  </si>
  <si>
    <t>(Pesos)</t>
  </si>
  <si>
    <t>IMPORTE ANUAL</t>
  </si>
  <si>
    <t> TOTAL</t>
  </si>
  <si>
    <t>PODER/DEPENDENCIA</t>
  </si>
  <si>
    <t xml:space="preserve">PODER LEGISLATIVO                                                               </t>
  </si>
  <si>
    <t xml:space="preserve">CONGRESO DEL ESTADO                                                             </t>
  </si>
  <si>
    <t xml:space="preserve">PODER JUDICIAL                                                                  </t>
  </si>
  <si>
    <t xml:space="preserve">SUPREMO TRIBUNAL DE JUSTICIA                                                    </t>
  </si>
  <si>
    <t xml:space="preserve">PODER EJECUTIVO                                                                 </t>
  </si>
  <si>
    <t xml:space="preserve">SECRETARÍA PARTICULAR DEL GOBERNADOR                                            </t>
  </si>
  <si>
    <t xml:space="preserve">SECRETARÍA GENERAL DE GOBIERNO                                                  </t>
  </si>
  <si>
    <t xml:space="preserve">SECRETARÍA DE FINANZAS                                                          </t>
  </si>
  <si>
    <t xml:space="preserve">SECRETARÍA DE DESARROLLO SOCIAL Y REGIONAL                                      </t>
  </si>
  <si>
    <t xml:space="preserve">SECRETARÍA DE DESARROLLO URBANO, VIVIENDA Y OBRAS PÚBLICAS                      </t>
  </si>
  <si>
    <t xml:space="preserve">SECRETARÍA DE DESARROLLO ECONÓMICO                                              </t>
  </si>
  <si>
    <t xml:space="preserve">SECRETARÍA DE DESARROLLO AGROPECUARIO Y RECURSOS HIDRÁULICOS                    </t>
  </si>
  <si>
    <t xml:space="preserve">SECRETARÍA DE ECOLOGÍA Y GESTIÓN AMBIENTAL                                      </t>
  </si>
  <si>
    <t xml:space="preserve">SISTEMA EDUCATIVO ESTATAL REGULAR                                               </t>
  </si>
  <si>
    <t xml:space="preserve">OFICIALÍA MAYOR                                                                 </t>
  </si>
  <si>
    <t xml:space="preserve">CONTRALORÍA GENERAL DEL ESTADO                                                  </t>
  </si>
  <si>
    <t xml:space="preserve">SECRETARÍA DE EDUCACIÓN                                                         </t>
  </si>
  <si>
    <t xml:space="preserve">COORDINACIÓN GENERAL DE LA DEFENSORÍA  PÚBLICA DEL ESTADO                       </t>
  </si>
  <si>
    <t xml:space="preserve">SECRETARIADO EJECUTIVO DEL CONSEJO ESTATAL DE SEGURIDAD PÚBLICA DEL ESTADO      </t>
  </si>
  <si>
    <t xml:space="preserve">SECRETARÍA TÉCNICA DEL GABINETE                                                 </t>
  </si>
  <si>
    <t xml:space="preserve">COORDINACIÓN GENERAL DE COMUNICACIÓN SOCIAL                                     </t>
  </si>
  <si>
    <t xml:space="preserve">SECRETARÍA DE COMUNICACIONES Y TRANSPORTES                                      </t>
  </si>
  <si>
    <t xml:space="preserve">SECRETARÍA DEL TRABAJO Y PREVISIÓN SOCIAL                                       </t>
  </si>
  <si>
    <t xml:space="preserve">SECRETARÍA DE TURISMO                                                           </t>
  </si>
  <si>
    <t xml:space="preserve">SECRETARÍA DE CULTURA                                                           </t>
  </si>
  <si>
    <t xml:space="preserve">SECRETARÍA DE SEGURIDAD Y PROTECCIÓN CIUDADANA                                  </t>
  </si>
  <si>
    <t xml:space="preserve">CONSEJERÍA JURÍDICA                                                             </t>
  </si>
  <si>
    <t xml:space="preserve">UNIDAD DE SISTEMAS DE INFORMÁTICA DEL PODER EJECUTIVO DE SAN LUIS POTOSÍ        </t>
  </si>
  <si>
    <t xml:space="preserve">ADMINISTRACIÓN PÚBLICA PARAESTATAL                                              </t>
  </si>
  <si>
    <t xml:space="preserve">C.E.C.U.R.T. PROF. CARLOS JONGUITUD BARRIOS                                     </t>
  </si>
  <si>
    <t xml:space="preserve">C.E.C.U.R.T. II                                                                 </t>
  </si>
  <si>
    <t xml:space="preserve">JUNTA ESTATAL DE CAMINOS                                                        </t>
  </si>
  <si>
    <t xml:space="preserve">SISTEMA PARA EL DESARROLLO INTEGRAL DE LA FAMILIA DEL ESTADO DE SAN LUIS POTOSÍ </t>
  </si>
  <si>
    <t xml:space="preserve">CENTRO DE CONVENCIONES DE SAN LUIS POTOSÍ                                       </t>
  </si>
  <si>
    <t xml:space="preserve">INSTITUTO REGISTRAL Y CATASTRAL DEL ESTADO DE SAN LUIS POTOSÍ                   </t>
  </si>
  <si>
    <t xml:space="preserve">ARCHIVO HISTÓRICO DEL ESTADO LIC. ANTONIO ROCHA                                 </t>
  </si>
  <si>
    <t xml:space="preserve">COMISIÓN ESTATAL DEL AGUA                                                       </t>
  </si>
  <si>
    <t xml:space="preserve">SECRETARIADO EJECUTIVO DEL SISTEMA ANTICORRUPCIÓN                              </t>
  </si>
  <si>
    <t xml:space="preserve">COORDINACIÓN ESTATAL PARA EL FORTALECIMIENTO INSTITUCIONAL DE LOS MUNICIPIOS    </t>
  </si>
  <si>
    <t xml:space="preserve">CONSEJO ESTATAL DE POBLACIÓN                                                    </t>
  </si>
  <si>
    <t xml:space="preserve">INSTITUTO POTOSINO DE CULTURA FÍSICA Y DEPORTE                                  </t>
  </si>
  <si>
    <t xml:space="preserve">CONSEJO POTOSINO DE CIENCIA Y TECNOLOGÍA                                        </t>
  </si>
  <si>
    <t xml:space="preserve">PROMOTORA DEL ESTADO DE SAN LUIS POTOSÍ                                         </t>
  </si>
  <si>
    <t xml:space="preserve">INSTITUTO ESTATAL DE INFRAESTRUCTURA FÍSICA EDUCATIVA                           </t>
  </si>
  <si>
    <t xml:space="preserve">INSTITUTO DE LAS MUJERES, DEL ESTADO DE SAN LUIS POTOSÍ                         </t>
  </si>
  <si>
    <t xml:space="preserve">SERVICIOS DE SALUD DE SAN LUIS POTOSÍ                                           </t>
  </si>
  <si>
    <t xml:space="preserve">INSTITUTO POTOSINO DE LA JUVENTUD                                               </t>
  </si>
  <si>
    <t xml:space="preserve">INSTITUTO ESTATAL DE CIEGOS                                                     </t>
  </si>
  <si>
    <t xml:space="preserve">INSTITUTO DE DESARROLLO HUMANO Y SOCIAL DE LOS PUEBLOS INDÍGENAS                </t>
  </si>
  <si>
    <t xml:space="preserve">COMISIÓN EJECUTIVA ESTATAL DE ATENCIÓN A VICTIMAS                               </t>
  </si>
  <si>
    <t xml:space="preserve">INSTITUTO DE VIVIENDA DEL ESTADO                                                </t>
  </si>
  <si>
    <t xml:space="preserve">CENTRO DE PRODUCCION SANTA RITA, S.A. DE C.V.                                   </t>
  </si>
  <si>
    <t xml:space="preserve">CENTRO DE JUSTICIA PARA MUJERES DEL ESTADO DE SAN LUIS POTOSÍ                   </t>
  </si>
  <si>
    <t xml:space="preserve">INSTITUTO DE TELEVISIÓN PÚBLICA DE SAN LUIS POTOSÍ XHSLS CANAL 9                </t>
  </si>
  <si>
    <t xml:space="preserve">CENTRO DE CONCILIACIÓN LABORAL DEL ESTADO DE SAN LUIS POTOSÍ                   </t>
  </si>
  <si>
    <t xml:space="preserve">ORGANISMOS DESCENTRALIZADOS DE LA ADMINISTRACIÓN PÚBLICA                        </t>
  </si>
  <si>
    <t xml:space="preserve">UNIVERSIDAD INTERCULTURAL                                                       </t>
  </si>
  <si>
    <t xml:space="preserve">UNIVERSIDAD TECNOLÓGICA METROPOLITANA DE SAN LUIS POTOSÍ                        </t>
  </si>
  <si>
    <t xml:space="preserve">CENTRO ESTATAL DE TRANSPLANTES                                                  </t>
  </si>
  <si>
    <t xml:space="preserve">MUSEO CASA DEL REBOZO                                                           </t>
  </si>
  <si>
    <t xml:space="preserve">INSTITUTO GERIÁTRICO DR. NICOLÁS AGUILAR                                        </t>
  </si>
  <si>
    <t xml:space="preserve">CENTRO DE ASISTENCIA SOCIAL ROSARIO CASTELLANOS                                 </t>
  </si>
  <si>
    <t xml:space="preserve">COLEGIO DE BACHILLERES                                                          </t>
  </si>
  <si>
    <t xml:space="preserve">CENTRO DE ASISTENCIA SOCIAL RAFAEL NIETO                                        </t>
  </si>
  <si>
    <t xml:space="preserve">CASA CUNA MARGARITA MAZA DE JUÁREZ                                              </t>
  </si>
  <si>
    <t xml:space="preserve">INSTITUTO TEMAZCALLI, PREVENCIÓN Y REHABILITACIÓN                               </t>
  </si>
  <si>
    <t xml:space="preserve">SISTEMA DE FINANCIAMIENTO PARA EL DESARROLLO DEL ESTADO DE SAN LUIS POTOSÍ      </t>
  </si>
  <si>
    <t xml:space="preserve">INSTITUTO POTOSINO DE BELLAS ARTES                                              </t>
  </si>
  <si>
    <t xml:space="preserve">MUSEO DEL VIRREINATO                                                            </t>
  </si>
  <si>
    <t xml:space="preserve">INSTITUTO ESTATAL DE EDUCACIÓN PARA ADULTOS                                     </t>
  </si>
  <si>
    <t xml:space="preserve">COLEGIO DE EDUCACIÓN PROFESIONAL TÉCNICA DEL ESTADO DE SAN LUIS POTOSÍ          </t>
  </si>
  <si>
    <t xml:space="preserve">INSTITUTO TECNOLÓGICO SUPERIOR DE EBANO                                         </t>
  </si>
  <si>
    <t xml:space="preserve">INSTITUTO DE CAPACITACIÓN PARA EL TRABAJO DEL ESTADO DE SAN LUIS POTOSÍ         </t>
  </si>
  <si>
    <t xml:space="preserve">INSTITUTO TECNOLÓGICO DE TAMAZUNCHALE                                           </t>
  </si>
  <si>
    <t xml:space="preserve">UNIVERSIDAD TECNOLÓGICA                                                         </t>
  </si>
  <si>
    <t xml:space="preserve">CENTRO CULTURAL REAL DE CATORCE                                                 </t>
  </si>
  <si>
    <t xml:space="preserve">MUSEO DEL FERROCARRIL                                                           </t>
  </si>
  <si>
    <t xml:space="preserve">MUSEO DE ARTE CONTEMPORÁNEO                                                     </t>
  </si>
  <si>
    <t xml:space="preserve">MUSEO LABERINTO DE LAS CIENCIAS Y LAS ARTES                                     </t>
  </si>
  <si>
    <t xml:space="preserve">CENTRO DE LAS ARTES DE SAN LUIS POTOSÍ                                          </t>
  </si>
  <si>
    <t xml:space="preserve">MUSEO FRANCISCO COSSÍO                                                          </t>
  </si>
  <si>
    <t xml:space="preserve">MUSEO FEDERICO SILVA, ESCULTURA CONTEMPORÁNEA                                   </t>
  </si>
  <si>
    <t xml:space="preserve">CINETECA ALAMEDA                                                                </t>
  </si>
  <si>
    <t xml:space="preserve">MUSEO NACIONAL DE LA MASCARA                                                    </t>
  </si>
  <si>
    <t xml:space="preserve">COLEGIO DE ESTUDIOS CIENTÍFICOS Y TECNOLÓGICOS (CECYTE)                         </t>
  </si>
  <si>
    <t xml:space="preserve">INSTITUTO TECNOLÓGICO SUPERIOR DE RIOVERDE                                      </t>
  </si>
  <si>
    <t xml:space="preserve">UNIVERSIDAD POLITÉCNICA DE SAN LUIS POTOSÍ                                      </t>
  </si>
  <si>
    <t xml:space="preserve">COLEGIO DE SAN LUIS                                                             </t>
  </si>
  <si>
    <t xml:space="preserve">INSTITUTO TECNOLÓGICO SUPERIOR DE SAN LUIS POTOSÍ                               </t>
  </si>
  <si>
    <t xml:space="preserve">PARTICIPACIÓN A MUNICIPIOS                                                      </t>
  </si>
  <si>
    <t xml:space="preserve">FONDOS                                                                          </t>
  </si>
  <si>
    <t xml:space="preserve">FONDO DE FORTALECIMIENTO FINANCIERO DEL ESTADO                                  </t>
  </si>
  <si>
    <t xml:space="preserve">ORGANISMOS AUTÓNOMOS                                                            </t>
  </si>
  <si>
    <t xml:space="preserve">CONSEJO ESTATAL ELECTORAL Y DE PARTICIPACIÓN CIUDADANA                          </t>
  </si>
  <si>
    <t xml:space="preserve">COMISIÓN ESTATAL DE DERECHOS HUMANOS                                            </t>
  </si>
  <si>
    <t xml:space="preserve">UNIVERSIDAD AUTÓNOMA DE SAN LUIS POTOSÍ                                         </t>
  </si>
  <si>
    <t xml:space="preserve">AUDITORÍA SUPERIOR DEL ESTADO                                                   </t>
  </si>
  <si>
    <t xml:space="preserve">COMISIÓN ESTATAL DE GARANTÍA DE ACCESO A LA INFORMACIÓN PÚBLICA                 </t>
  </si>
  <si>
    <t xml:space="preserve">TRIBUNAL ELECTORAL DEL ESTADO                                                   </t>
  </si>
  <si>
    <t xml:space="preserve">FISCALÍA GENERAL DEL ESTADO                                                     </t>
  </si>
  <si>
    <t xml:space="preserve">TRIBUNAL ESTATAL DE JUSTICIA ADMINISTRATIVA DE SAN LUIS POTOSÍ              </t>
  </si>
  <si>
    <t>CLASIFICACIÓN FUNCIONAL DEL GASTO</t>
  </si>
  <si>
    <t>(pesos)</t>
  </si>
  <si>
    <t xml:space="preserve">    TOTAL</t>
  </si>
  <si>
    <t>1 GOBIERNO</t>
  </si>
  <si>
    <t>1.1. LEGISLACIÓN</t>
  </si>
  <si>
    <t>1.1.1 Legislación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</si>
  <si>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</si>
  <si>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</si>
  <si>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</si>
  <si>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</si>
  <si>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</si>
  <si>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</si>
  <si>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</si>
  <si>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Presidencia/Gubernatura</t>
  </si>
  <si>
    <t>1.3.2 Política Interior</t>
  </si>
  <si>
    <t>1.3.4 Función Pública</t>
  </si>
  <si>
    <t>1.3.5 Asuntos Jurídicos</t>
  </si>
  <si>
    <t>1.3.6 Organización de Procesos Electorales</t>
  </si>
  <si>
    <t>1.3.7 Población</t>
  </si>
  <si>
    <t>1.3.9 Otros</t>
  </si>
  <si>
    <t>1.5. ASUNTOS FINANCIEROS Y HACENDARIOS</t>
  </si>
  <si>
    <t>1.5.2 Asuntos Hacendarios</t>
  </si>
  <si>
    <t>1.7. ASUNTOS DE ORDEN PÚBLICO Y DE SEGURIDAD INTERIOR</t>
  </si>
  <si>
    <t>1.7.1 Policía</t>
  </si>
  <si>
    <t>1.7.2 Protección Civil</t>
  </si>
  <si>
    <t>1.8.  OTROS SERVICIOS GENERALES</t>
  </si>
  <si>
    <t>1.8.1 Servicios Registrales, Administrativos y Patrimoniales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</si>
  <si>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</si>
  <si>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</si>
  <si>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</si>
  <si>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</si>
  <si>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</si>
  <si>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2.1.2 Administración del Agua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</si>
  <si>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</si>
  <si>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</si>
  <si>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</si>
  <si>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</si>
  <si>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</si>
  <si>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2.2.5 Vivienda</t>
  </si>
  <si>
    <t>2.3. SALUD</t>
  </si>
  <si>
    <t>2.3.2 Prestación de Servicios de Salud a la Persona</t>
  </si>
  <si>
    <t>2.3.3 Generación de Recursos para la Salud</t>
  </si>
  <si>
    <t>2.4. RECREACIÓN, CULTURA Y OTRAS MANIFESTACIONES SOCIALES</t>
  </si>
  <si>
    <t>2.4.1 Deporte y Recreación</t>
  </si>
  <si>
    <t>2.4.2 Cultura</t>
  </si>
  <si>
    <t>2.4.3 Radio, Televisión y Editoriales</t>
  </si>
  <si>
    <t>2.5. EDUCACIÓN</t>
  </si>
  <si>
    <t>2.5.1 Educación Básica</t>
  </si>
  <si>
    <t>2.5.2 Educación Media Superior</t>
  </si>
  <si>
    <t>2.5.3 Educación Superior</t>
  </si>
  <si>
    <t>2.5.5 Educación para Adultos</t>
  </si>
  <si>
    <t>2.5.6 Otros Servicios Educativos y Actividades Inherentes</t>
  </si>
  <si>
    <t>2.6. PROTECCIÓN SOCIAL</t>
  </si>
  <si>
    <t>2.6.5 Alimentación y Nutrición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</si>
  <si>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</si>
  <si>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</si>
  <si>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</si>
  <si>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</si>
  <si>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</si>
  <si>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</si>
  <si>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</si>
  <si>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</si>
  <si>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</si>
  <si>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</si>
  <si>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</si>
  <si>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3.4. MINERÍA, MANUFACTURAS Y CONSTRUCCIÓN</t>
  </si>
  <si>
    <t>3.4.1 Extracción de Recursos Minerales excepto los Combustibles Minerales</t>
  </si>
  <si>
    <t>3.4.2 Manufacturas</t>
  </si>
  <si>
    <t>3.5. TRANSPORTE</t>
  </si>
  <si>
    <t>3.5.1 Transporte por Carretera</t>
  </si>
  <si>
    <t>3.5.6 Otros Relacionados con Transporte</t>
  </si>
  <si>
    <t>3.6. COMUNICACIONES</t>
  </si>
  <si>
    <t>3.6.1 Comunicaciones</t>
  </si>
  <si>
    <t>3.7. TURISMO</t>
  </si>
  <si>
    <t>3.7.1 Turismo</t>
  </si>
  <si>
    <t>3.8. CIENCIA, TECNOLOGÍA E INNOVACIÓN</t>
  </si>
  <si>
    <t>3.8.2 Desarrollo Tecnológico</t>
  </si>
  <si>
    <t>3.8.3 Servicios Científicos y Tecnológicos</t>
  </si>
  <si>
    <t>3.9. OTRAS INDUSTRIAS Y OTROS ASUNTOS ECONÓMICOS</t>
  </si>
  <si>
    <t>3.9.3 Otros Asuntos Económicos</t>
  </si>
  <si>
    <t>4 OTRAS NO CLASIFICADAS EN FUNCIONES ANTERIORES</t>
  </si>
  <si>
    <t>4.2. TRANSFERENCIAS, PARTICIPACIONES Y APORTACIONES ENTRE DIFERENTES NIVELES Y ÓRDENES DE GOBIERNO</t>
  </si>
  <si>
    <t>4.2.2 Participaciones entre Diferentes Niveles y Ordenes de Gobierno</t>
  </si>
  <si>
    <t xml:space="preserve">CLASIFICACIÓN PROGRAMÁTICA </t>
  </si>
  <si>
    <t>TOTAL</t>
  </si>
  <si>
    <t>PROGRAMAS PRESUPUESTARIOS</t>
  </si>
  <si>
    <t>PROGRAMAS</t>
  </si>
  <si>
    <t>Subsidios: Sector Social y Privado o Entidades Federativas y Municipios</t>
  </si>
  <si>
    <t>U. Otros Subsidios</t>
  </si>
  <si>
    <t>Desempeño de las Funciones</t>
  </si>
  <si>
    <t>E. Prestación de Servicios Públicos</t>
  </si>
  <si>
    <t>P. Planeación, seguimiento y evaluación de políticas públicas</t>
  </si>
  <si>
    <t>K. Proyectos de Inversión</t>
  </si>
  <si>
    <t>Administrativos y de Apoyo</t>
  </si>
  <si>
    <t>M. Apoyo al proceso presupuestario y para mejorar la eficiencia institucional</t>
  </si>
  <si>
    <t>O. Apoyo a la función pública y al mejoramiento de la gestión</t>
  </si>
  <si>
    <t>Compromisos</t>
  </si>
  <si>
    <t>N. Desastres Naturales</t>
  </si>
  <si>
    <t>Programas de Gasto Federalizado</t>
  </si>
  <si>
    <t>I. Gasto Federalizado</t>
  </si>
  <si>
    <t>C. PARTICIPACIONES A ENTIDADES FEDERATIVAS Y MUNICIPIOS</t>
  </si>
  <si>
    <t>D. COSTO FINANCIERO, DEUDA O APOYOS A DEUDORES Y AHORRADORES DE LA BANCA</t>
  </si>
  <si>
    <t>CLASIFICACIÓN ECONÓMICA Y POR OBJETO DEL GASTO</t>
  </si>
  <si>
    <t>CAPÍTULO Y OBJETO DEL GASTO</t>
  </si>
  <si>
    <t xml:space="preserve">SERVICIOS PERSONALES                                                                                                                                  </t>
  </si>
  <si>
    <t xml:space="preserve">REMUNERACIONES AL PERSONAL DE CARACTER PERMANENTE                                                                                                     </t>
  </si>
  <si>
    <t xml:space="preserve">REMUNERACIONES AL PERSONAL DE CARÁCTER TRANSITORIO                                                                                                    </t>
  </si>
  <si>
    <t xml:space="preserve">REMUNERACIONES ADICIONALES Y ESPECIALES                                                                                                               </t>
  </si>
  <si>
    <t xml:space="preserve">SEGURIDAD SOCIAL                                                                                                                                      </t>
  </si>
  <si>
    <t xml:space="preserve">OTRAS PRESTACIONES SOCIALES Y ECONÓMICAS                                                                                                              </t>
  </si>
  <si>
    <t xml:space="preserve">PREVISIONES                                                                                                                                           </t>
  </si>
  <si>
    <t xml:space="preserve">PAGO DE ESTÍMULOS A SERVIDORES PÚBLICOS                                                                                                               </t>
  </si>
  <si>
    <t xml:space="preserve">MATERIALES Y SUMINISTROS                                                                                                                              </t>
  </si>
  <si>
    <t xml:space="preserve">MATERIALES DE ADMINISTRACIÓN, EMISIÓN DE DOCUMENTOS Y ARTÍCULOS OFICIALES                                                                            </t>
  </si>
  <si>
    <t xml:space="preserve">ALIMENTOS Y UTENSILIOS                                                                                                                                </t>
  </si>
  <si>
    <t xml:space="preserve">MATERIALES Y ARTÍCULOS DE CONSTRUCCIÓN Y DE REPARACIÓN                                                                                                </t>
  </si>
  <si>
    <t xml:space="preserve">PRODUCTOS QUÍMICOS, FARMACÉUTICOS Y DE LABORATORIO                                                                                                    </t>
  </si>
  <si>
    <t xml:space="preserve">COMBUSTIBLES, LUBRICANTES Y ADITIVOS                                                                                                                  </t>
  </si>
  <si>
    <t xml:space="preserve">VESTUARIO, BLANCOS, PRENDAS DE PROTECCIÓN Y ARTÍCULOS DEPORTIVOS                                                                                      </t>
  </si>
  <si>
    <t xml:space="preserve">HERRAMIENTAS, REFACCIONES Y ACCESORIOS MENORES                                                                                                        </t>
  </si>
  <si>
    <t xml:space="preserve">SERVICIOS GENERALES                                                                                                                                   </t>
  </si>
  <si>
    <t xml:space="preserve">SERVICIOS BÁSICOS                                                                                                                                     </t>
  </si>
  <si>
    <t xml:space="preserve">SERVICIOS DE ARRENDAMIENTO                                                                                                                            </t>
  </si>
  <si>
    <t xml:space="preserve">SERVICIOS PROFESIONALES, CIENTÍFICOS, TÉCNICOS Y OTROS SERVICIOS                                                                                      </t>
  </si>
  <si>
    <t xml:space="preserve">SERVICIOS FINANCIEROS, BANCARIOS Y COMERCIALES                                                                                                        </t>
  </si>
  <si>
    <t xml:space="preserve">SERVICIOS DE INSTALACIÓN, REPARACIÓN, MANTENIMIENTO Y CONSERVACIÓN                                                                                    </t>
  </si>
  <si>
    <t xml:space="preserve">SERVICIOS DE COMUNICACIÓN SOCIAL Y PUBLICIDAD                                                                                                         </t>
  </si>
  <si>
    <t xml:space="preserve">SERVICIOS DE TRASLADO Y VIÁTICOS                                                                                                                      </t>
  </si>
  <si>
    <t xml:space="preserve">SERVICIOS OFICIALES                                                                                                                                   </t>
  </si>
  <si>
    <t xml:space="preserve">OTROS SERVICIOS GENERALES                                                                                                                             </t>
  </si>
  <si>
    <t xml:space="preserve">TRANSFERENCIAS, ASIGNACIONES, SUBSIDIOS Y OTRAS AYUDAS                                                                                                </t>
  </si>
  <si>
    <t xml:space="preserve">TRANSFERENCIAS INTERNAS Y ASIGNACIONES AL SECTOR PÚBLICO                                                                                              </t>
  </si>
  <si>
    <t xml:space="preserve">TRANSFERENCIAS AL RESTO DEL SECTOR PÚBLICO                                                                                                            </t>
  </si>
  <si>
    <t xml:space="preserve">SUBSIDIOS Y SUBVENCIONES                                                                                                                              </t>
  </si>
  <si>
    <t xml:space="preserve">AYUDAS SOCIALES                                                                                                                                       </t>
  </si>
  <si>
    <t xml:space="preserve">INVERSIÓN PÚBLICA                                                                                                                                     </t>
  </si>
  <si>
    <t xml:space="preserve">OBRA PUBLICA EN BIENES DE DOMINIO PÚBLICO                                                                                                             </t>
  </si>
  <si>
    <t xml:space="preserve">PROYECTOS PRODUCTIVOS Y ACCIONES DE FOMENTO                                                                                                           </t>
  </si>
  <si>
    <t xml:space="preserve">INVERSIÓN FINANCIERA Y OTRAS PROVISIONES                                                                                                              </t>
  </si>
  <si>
    <t xml:space="preserve">PROVISIONES PARA CONTINGENCIAS Y OTRAS EROGACIONES                                                                                                    </t>
  </si>
  <si>
    <t xml:space="preserve">PARTICIPACIONES Y APORTACIONES                                                                                                                        </t>
  </si>
  <si>
    <t xml:space="preserve">PARTICIPACIONES                                                                                                                                       </t>
  </si>
  <si>
    <t xml:space="preserve">APORTACIONES                                                                                                                                          </t>
  </si>
  <si>
    <t xml:space="preserve">DEUDA PÚBLICA                                                                                                                                         </t>
  </si>
  <si>
    <t xml:space="preserve">AMORTIZACION DE LA DEUDA PÚBLICA                                                                                                                      </t>
  </si>
  <si>
    <t xml:space="preserve">INTERESES DE LA DEUDA PÚBLICA                                                                                                                         </t>
  </si>
  <si>
    <t xml:space="preserve">GASTOS DE LA DEUDA PÚBLICA                                                                                                                            </t>
  </si>
  <si>
    <t xml:space="preserve">COSTO POR COBERTURAS                                                                                                                                  </t>
  </si>
  <si>
    <t xml:space="preserve">ADEUDOS DE EJERCICIOS FISCALES ANTERIORES (ADEFAS)                                                                         </t>
  </si>
  <si>
    <t>CLASIFICACIÓN POR TIPO DE GASTO</t>
  </si>
  <si>
    <t>TIPO DE GASTO</t>
  </si>
  <si>
    <t>GASTO CORRIENTE</t>
  </si>
  <si>
    <t>GASTO DE CAPITAL</t>
  </si>
  <si>
    <t>AMORTIZACIÓN DE LA DEUDA Y DISMINUCIÓN DE PASIVOS</t>
  </si>
  <si>
    <t>PARTICIPACIONES Y TRANSFERENCIAS A MUNICIPIOS</t>
  </si>
  <si>
    <t>CLASIFICACIÓN POR FUENTE DE FINANCIAMIENTO</t>
  </si>
  <si>
    <t xml:space="preserve"> IMPORTE ANUAL </t>
  </si>
  <si>
    <t>NO ETIQUETADO</t>
  </si>
  <si>
    <t>RECURSOS FISCALES</t>
  </si>
  <si>
    <t>INGRESOS PROPIOS</t>
  </si>
  <si>
    <t>RECURSOS FEDERALES</t>
  </si>
  <si>
    <t>RECURSOS ESTATALES</t>
  </si>
  <si>
    <t>ETIQUETADOS</t>
  </si>
  <si>
    <t xml:space="preserve">CLASIFICACIÓN POR EJE Y VERTIENTE DEL PLAN ESTATAL DE DESARROLLO, </t>
  </si>
  <si>
    <t>Y POR PROGRAMA PRESUPUESTARIO</t>
  </si>
  <si>
    <t>1. BIENESTAR PARA SAN LUIS</t>
  </si>
  <si>
    <t>1.1 ATENCIÓN A PUEBLOS ORIGINARIOS</t>
  </si>
  <si>
    <t>101. COMUNIDADES Y PUEBLOS INDÍGENAS</t>
  </si>
  <si>
    <t>1.2 MENOS POBREZA MAS BIENESTAR</t>
  </si>
  <si>
    <t>102. DESARROLLO SOCIAL Y REGIONAL</t>
  </si>
  <si>
    <t>103. VIVIENDA</t>
  </si>
  <si>
    <t>105. FORTALECIMIENTO DE LA GESTIÓN INSTITUCIONAL PARA EL COMBATE A LA POBREZA</t>
  </si>
  <si>
    <t>1.3 EDUCACIÓN, CULTURA Y DEPORTE DE CALIDAD</t>
  </si>
  <si>
    <t>106. SISTEMA EDUCATIVO REGULAR</t>
  </si>
  <si>
    <t>107. SISTEMA EDUCATIVO ESTATAL</t>
  </si>
  <si>
    <t>108. INFRAESTRUCTURA EDUCATIVA</t>
  </si>
  <si>
    <t>109. MEDIA SUPERIOR BACHILLERATO (COBACH)</t>
  </si>
  <si>
    <t>110. MEDIA SUPERIOR PROFESIONAL TÉCNICO</t>
  </si>
  <si>
    <t>111. MEDIA SUPERIOR FORMACIÓN TÉCNICA (CECYTE)</t>
  </si>
  <si>
    <t>112. EDUCACIÓN SUPERIOR U. INTERCULTURAL</t>
  </si>
  <si>
    <t>113. EDUCACIÓN SUPERIOR UT. METROPOLITANA</t>
  </si>
  <si>
    <t>114. EDUCACIÓN SUPERIOR ITS. ÉBANO</t>
  </si>
  <si>
    <t>115. EDUCACIÓN SUPERIOR ITS. TAMAZUNCHALE</t>
  </si>
  <si>
    <t>116. EDUCACIÓN SUPERIOR U. TECNOLÓGICA</t>
  </si>
  <si>
    <t>117. EDUCACIÓN SUPERIOR ITS. RIOVERDE</t>
  </si>
  <si>
    <t>118. EDUCACIÓN SUPERIOR U. POLITÉCNICA</t>
  </si>
  <si>
    <t>119. EDUCACIÓN SUPERIOR ITSSLP</t>
  </si>
  <si>
    <t>120. EDUCACIÓN SUPERIOR UASLP</t>
  </si>
  <si>
    <t>121. ALFABETIZACIÓN Y EDUCACIÓN PARA ADULTOS</t>
  </si>
  <si>
    <t>122. FOMENTO DE LA CIENCIA Y LA TECNOLOGÍA</t>
  </si>
  <si>
    <t>123. ARTE Y CULTURA</t>
  </si>
  <si>
    <t>124. PRESERVACIÓN Y RESGUARDO DEL ARCHIVO HISTÓRICO</t>
  </si>
  <si>
    <t>125. FOMENTO Y DESARROLLO DE LAS ARTESANÍAS</t>
  </si>
  <si>
    <t>126. ARTE Y CULTURA IP. BELLAS ARTES</t>
  </si>
  <si>
    <t>127. ARTE Y CULTURA M. VIRREINATO</t>
  </si>
  <si>
    <t>128. ARTE Y CULTURA REAL DE CATORCE</t>
  </si>
  <si>
    <t>129. ARTE Y CULTURA M. FERROCARRIL</t>
  </si>
  <si>
    <t>130. ARTE Y CULTURA M. LABERINTO</t>
  </si>
  <si>
    <t>131. ARTE Y CULTURA CENTRO DE LAS ARTES</t>
  </si>
  <si>
    <t>132. ARTE Y CULTURA M. FRANCISCO COSSÍO</t>
  </si>
  <si>
    <t>133. ARTE Y CULTURA M. ARTE CONTEMPORÁNEO</t>
  </si>
  <si>
    <t>134. ARTE Y CULTURA M. FEDERICO SILVA</t>
  </si>
  <si>
    <t>135. ARTE Y CULTURA CINETECA</t>
  </si>
  <si>
    <t>136. ARTE Y CULTURA M. MÁSCARA</t>
  </si>
  <si>
    <t>140. TELEVISIÓN PÚBLICA CANAL 9</t>
  </si>
  <si>
    <t>141. FOMENTO Y DESARROLLO DEL DEPORTE</t>
  </si>
  <si>
    <t>156. FOMENTO A LA INVESTIGACIÓN</t>
  </si>
  <si>
    <t>1.4 INCLUSIÓN SOCIAL E IGUALDAD DE GENERO</t>
  </si>
  <si>
    <t>143. ASISTENCIA SOCIAL A POBLACIÓN VULNERABLE</t>
  </si>
  <si>
    <t>144. POBLACIÓN</t>
  </si>
  <si>
    <t>145. MUJERES</t>
  </si>
  <si>
    <t>146. JOVENES</t>
  </si>
  <si>
    <t>147. ATENCIÓN A PERSONAS CON DISCAPACIDAD VISUAL</t>
  </si>
  <si>
    <t>148. DONACIÓN Y TRASPLANTE DE ÓRGANOS</t>
  </si>
  <si>
    <t>149. ASISTENCIA GERIÁTRICA</t>
  </si>
  <si>
    <t>150. ASISTENCIA INTEGRAL PARA NIÑAS Y ADOLESCENTES IRS. ROSARIO CASTELLANOS</t>
  </si>
  <si>
    <t>151. ASISTENCIA INTEGRAL PARA NIÑOS Y ADOLESCENTES CAS. RAFAEL NIETO</t>
  </si>
  <si>
    <t>152. ASISTENCIA INTEGRAL PARA RECIÉN NACIDOS</t>
  </si>
  <si>
    <t>153. PREVENCIÓN Y REHABILITACIÓN DE PERSONAS CON ADICCIONES</t>
  </si>
  <si>
    <t>1.5 SALUD</t>
  </si>
  <si>
    <t>154. SALUD</t>
  </si>
  <si>
    <t>2. SEGURIDAD Y JUSTICIA PARA SAN LUIS</t>
  </si>
  <si>
    <t>2.1 PAZ Y SEGURIDAD</t>
  </si>
  <si>
    <t>201. SEGURIDAD PÚBLICA SECESP</t>
  </si>
  <si>
    <t>202. SEGURIDAD PÚBLICA SSPC</t>
  </si>
  <si>
    <t>207. SEGURIDAD PÚBLICA SSPC (REINSERCIÓN SOCIAL)</t>
  </si>
  <si>
    <t>2.2 JUSTICIA E INSTITUCIONES SOLIDAS</t>
  </si>
  <si>
    <t>203. PROCURACIÓN DE JUSTICIA</t>
  </si>
  <si>
    <t>204. DEFENSORÍA PÚBLICA</t>
  </si>
  <si>
    <t>205. JUSTICIA PARA MUJERES</t>
  </si>
  <si>
    <t>209. IMPARTICIÓN DE JUSTICIA</t>
  </si>
  <si>
    <t>210. JUSTICIA ADMINISTRATIVA</t>
  </si>
  <si>
    <t>2.4 COMBATE A LA DELINCUENCIA Y ATENCIÓN A VÍCTIMAS</t>
  </si>
  <si>
    <t>206. ATENCIÓN A VÍCTIMAS</t>
  </si>
  <si>
    <t>3. ECONOMÍA SUSTENTABLE PARA SAN LUIS</t>
  </si>
  <si>
    <t>3.1 DESARROLLO ECONÓMICO SUSTENTABLE</t>
  </si>
  <si>
    <t>301. DESARROLLO ECONÓMICO</t>
  </si>
  <si>
    <t>302. FINANCIAMIENTO PARA EL DESARROLLO</t>
  </si>
  <si>
    <t>303. EMPLEO Y PREVISIÓN SOCIAL</t>
  </si>
  <si>
    <t>304. GESTIÓN DE CONFLICTOS LABORALES</t>
  </si>
  <si>
    <t>305. CAPACITACIÓN PARA EL TRABAJO</t>
  </si>
  <si>
    <t>3.2 TURISMO SOSTENIBLE</t>
  </si>
  <si>
    <t>306. DESARROLLO TURÍSTICO</t>
  </si>
  <si>
    <t>307. CONGRESOS Y CONVENCIONES</t>
  </si>
  <si>
    <t>3.3 INFRAESTRUCTURA Y AGENDA URBANA</t>
  </si>
  <si>
    <t>308. INFRAESTRUCTURA URBANA</t>
  </si>
  <si>
    <t>309. TRANSPORTE, MOVILIDAD Y TELECOMUNICACIONES</t>
  </si>
  <si>
    <t>310. ESPARCIMIENTO Y RECREACIÓN</t>
  </si>
  <si>
    <t>311. INFRAESTRUCTURA CARRETERA</t>
  </si>
  <si>
    <t>312. REGULARIZACIÓN EN LA TENENCIA DE LA TIERRA</t>
  </si>
  <si>
    <t>3.4 DESARROLLO DEL CAMPO SUSTENTABLE</t>
  </si>
  <si>
    <t>313. DESARROLLO RURAL SUSTENTABLE</t>
  </si>
  <si>
    <t>314. AGRICULTURA DE INVERNADERO</t>
  </si>
  <si>
    <t>3.5 RECUPERACIÓN HÍDRICA CON ENFOQUE DE CUENCAS</t>
  </si>
  <si>
    <t>315. GESTIÓN INTEGRAL DEL AGUA</t>
  </si>
  <si>
    <t>3.6 DESARROLLO AMBIENTAL Y ENERGÍAS ALTERNATIVAS</t>
  </si>
  <si>
    <t>316. ECOLOGÍA Y MEDIO AMBIENTE</t>
  </si>
  <si>
    <t>4. GOBIERNO RESPONSABLE PARA SAN LUIS</t>
  </si>
  <si>
    <t>4.1 ALIANZAS PARA LA GOBERNABILIDAD</t>
  </si>
  <si>
    <t>208. POLÍTICA INTERIOR (PROTECCIÓN CIVIL)</t>
  </si>
  <si>
    <t>401. FORTALECIMIENTO MUNICIPAL</t>
  </si>
  <si>
    <t>402. PROCESO LEGISLATIVO</t>
  </si>
  <si>
    <t>404. AGENDA Y LOGÍSTICA DEL GOBERNADOR</t>
  </si>
  <si>
    <t>405. POLÍTICA INTERIOR</t>
  </si>
  <si>
    <t>406. COORDINACIÓN TÉCNICA INTRAGUBERNAMENTAL</t>
  </si>
  <si>
    <t>407. COMUNICACIÓN SOCIAL</t>
  </si>
  <si>
    <t>408. ASUNTOS JURÍDICOS GUBERNAMENTALES</t>
  </si>
  <si>
    <t>409. JUSTICIA ELECTORAL</t>
  </si>
  <si>
    <t>410. PARTICIPACIÓN CIUDADANA</t>
  </si>
  <si>
    <t>4.2 ANTICORRUPCIÓN Y COMBATE A LA IMPUNIDAD</t>
  </si>
  <si>
    <t>411. TRANSPARENCIA Y RENDICIÓN DE CUENTAS</t>
  </si>
  <si>
    <t>412. SISTEMA ANTICORRUPCIÓN</t>
  </si>
  <si>
    <t>414. ACCESO A LA INFORMACIÓN PÚBLICA</t>
  </si>
  <si>
    <t>415. FISCALIZACIÓN DE LA GESTIÓN GUBERNAMENTAL</t>
  </si>
  <si>
    <t>4.3 FINANZAS RESPONSABLES Y SANAS</t>
  </si>
  <si>
    <t>416. FINANZAS PÚBLICAS</t>
  </si>
  <si>
    <t>417. GESTIÓN ADMINISTRATIVA GUBERNAMENTAL</t>
  </si>
  <si>
    <t>4.4 GOBIERNO DIGITAL PARA LA CERTIDUMBRE PATRIMONIAL</t>
  </si>
  <si>
    <t>418. GOBIERNO DIGITAL</t>
  </si>
  <si>
    <t>419. SERVICIOS REGISTRALES DE LA PROPIEDAD Y CATASTRO</t>
  </si>
  <si>
    <t>4.5 DERECHOS HUMANOS</t>
  </si>
  <si>
    <t>420. DERECHOS HUMANOS</t>
  </si>
  <si>
    <t>5. COORDINACIÓN ENTRE NIVELES DE GOBIERNO</t>
  </si>
  <si>
    <t>PARTICIPACIÓN A MUNICIPIOS</t>
  </si>
  <si>
    <t>501. FONDOS DE APORTACIONES</t>
  </si>
  <si>
    <t>PREVISIONES DE GASTO DE LOS</t>
  </si>
  <si>
    <t>RAMOS ADMINISTRATIVOS</t>
  </si>
  <si>
    <t>DEPENDENCIA</t>
  </si>
  <si>
    <t>GASTO EN RAMOS ADMINISTRATIVOS</t>
  </si>
  <si>
    <t xml:space="preserve">COORDINACIÓN GENERAL DE LA DEFENSORÍA PÚBLICA DEL ESTADO                       </t>
  </si>
  <si>
    <t>GASTO NO INCLUIDO EN RAMOS ADMINISTRATIVOS</t>
  </si>
  <si>
    <t xml:space="preserve">PREVISIONES DE GASTO DE LOS </t>
  </si>
  <si>
    <t>RAMOS GENERALES</t>
  </si>
  <si>
    <t>1. GASTO PROGRAMABLE</t>
  </si>
  <si>
    <t>1.1 RAMO 33</t>
  </si>
  <si>
    <t>FONDO DE APORTACIONES PARA LA NÓMINA EDUCATIVA Y EL GASTO OPERATIVO (FONE)</t>
  </si>
  <si>
    <t>FONDO DE APORTACIONES PARA LOS SERVICIOS DE SALUD (FASSA)</t>
  </si>
  <si>
    <t>FONDO DE INFRAESTRUCTURA SOCIAL ESTATAL (FISE)</t>
  </si>
  <si>
    <t>FONDO DE APORTACIONES MÚLTIPLES (FAM)</t>
  </si>
  <si>
    <t>FONDO DE APORTACIONES PARA LA EDUCACIÓN TECNOLÓGICA Y DE ADULTOS (FAETA)</t>
  </si>
  <si>
    <t>FONDO DE APORTACIONES PARA LA SEGURIDAD PÚBLICA (FASP)</t>
  </si>
  <si>
    <t>FONDO DE APORTACIONES PARA EL FORTALECIMIENTO DE LAS ENTIDADES FEDERATIVAS (FAFEF)</t>
  </si>
  <si>
    <t>2. GASTO NO PROGRAMABLE</t>
  </si>
  <si>
    <t>2.1 DEUDA PÚBLICA</t>
  </si>
  <si>
    <t>2.2 PARTICIPACIONES Y TRANSFERENCIAS A MUNICIPIOS</t>
  </si>
  <si>
    <t>3. GASTO NO INCLUIDO EN RAMOS GENERALES</t>
  </si>
  <si>
    <t>PROYECTOS DE ASOCIACIÓN PUBLICO-PRIVADOS</t>
  </si>
  <si>
    <t>MONTO 2023</t>
  </si>
  <si>
    <t>PROYECTOS AUTORIZADOS EN EJERCICIOS ANTERIORES</t>
  </si>
  <si>
    <t>Amortización Planta de Tratamiento Tenorio, Operación Tenorio.</t>
  </si>
  <si>
    <t>Contribución de Mejoras Planta de Tratamiento Tenorio.</t>
  </si>
  <si>
    <t>Centro Estatal de Reinserción Social de Ciudad Valles</t>
  </si>
  <si>
    <t>CONCEPTO DE GASTO</t>
  </si>
  <si>
    <t>PROPUESTAS DE AJUSTES AL GASTO</t>
  </si>
  <si>
    <t>JUSTIFICACIÓN DE LAS PRINCIPALES VARIACIONES</t>
  </si>
  <si>
    <t>GASTO REGULAR DE OPERACIÓN</t>
  </si>
  <si>
    <t>SERVICIOS PERSONALES</t>
  </si>
  <si>
    <t>GASTO DE OPERACIÓN</t>
  </si>
  <si>
    <t>MATERIALES Y SUMINISTROS</t>
  </si>
  <si>
    <t>SERVICIOS GENERALES</t>
  </si>
  <si>
    <t>TRANSFERENCIAS, ASIGNACIONES, SUBSIDIOS Y OTRAS AYUDAS</t>
  </si>
  <si>
    <t>BIENES MUEBES, INMUEBLES E INTANGIBLES</t>
  </si>
  <si>
    <t>DEUDA PÚBLICA</t>
  </si>
  <si>
    <t>PARTICIPACIONES Y APORTACIONES</t>
  </si>
  <si>
    <t>GASTO ADICIONAL QUE SE PROPONE</t>
  </si>
  <si>
    <t>INVERSIÓN PÚBLICA</t>
  </si>
  <si>
    <t>INVERSIÓN FINANCIERA Y OTRAS PROVISIONES</t>
  </si>
  <si>
    <t xml:space="preserve">DISTRIBUCIÓN DEL PRESUPUESTO A NIVEL DE EJECUTORES DEL GASTO, </t>
  </si>
  <si>
    <t>CON DESAGREGACIÓN POR CAPÍTULO DE GASTO</t>
  </si>
  <si>
    <t>PODER/DEPENDENCIA/CAPÍTULO DE GASTO</t>
  </si>
  <si>
    <t xml:space="preserve">PODER LEGISLATIVO                                                                                                                                     </t>
  </si>
  <si>
    <t xml:space="preserve">CONGRESO DEL ESTADO                                                                                                                                   </t>
  </si>
  <si>
    <t xml:space="preserve">PODER JUDICIAL                                                                                                                                        </t>
  </si>
  <si>
    <t xml:space="preserve">SUPREMO TRIBUNAL DE JUSTICIA                                                                                                                          </t>
  </si>
  <si>
    <t xml:space="preserve">PODER EJECUTIVO                                                                                                                                       </t>
  </si>
  <si>
    <t xml:space="preserve">SECRETARÍA PARTICULAR DEL GOBERNADOR                                                                                                                  </t>
  </si>
  <si>
    <t xml:space="preserve">SECRETARÍA GENERAL DE GOBIERNO                                                                                                                        </t>
  </si>
  <si>
    <t xml:space="preserve">INVERSIÓN PUBLICA                                                                                                                                     </t>
  </si>
  <si>
    <t xml:space="preserve">SECRETARÍA DE FINANZAS                                                                                                                                </t>
  </si>
  <si>
    <t xml:space="preserve">DEUDA PUBLICA                                                                                                                                         </t>
  </si>
  <si>
    <t xml:space="preserve">SECRETARÍA DE DESARROLLO SOCIAL Y REGIONAL                                                                                                            </t>
  </si>
  <si>
    <t xml:space="preserve">SECRETARÍA DE DESARROLLO URBANO, VIVIENDA Y OBRAS PÚBLICAS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</si>
  <si>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</si>
  <si>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DESARROLLO AGROPECUARIO Y RECURSOS HIDRÁULICOS                                                                                          </t>
  </si>
  <si>
    <t xml:space="preserve">SECRETARÍA DE ECOLOGÍA Y GESTIÓN AMBIENTAL                                                                                                            </t>
  </si>
  <si>
    <t xml:space="preserve">SISTEMA EDUCATIVO ESTATAL REGULAR                                                                                                                     </t>
  </si>
  <si>
    <t xml:space="preserve">OFICIALÍA MAYOR                                                                                                                                       </t>
  </si>
  <si>
    <t xml:space="preserve">CONTRALORÍA GENERAL DEL ESTADO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</si>
  <si>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</si>
  <si>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COORDINACIÓN GENERAL DE LA DEFENSORÍA PÚBLICA DEL ESTADO                                                                                             </t>
  </si>
  <si>
    <t xml:space="preserve">SECRETARIADO EJECUTIVO DEL CONSEJO ESTATAL DE SEGURIDAD PÚBLICA DEL ESTADO                                                                            </t>
  </si>
  <si>
    <t xml:space="preserve">SECRETARÍA TÉCNICA DEL GABINETE                                                                                                                       </t>
  </si>
  <si>
    <t xml:space="preserve">COORDINACIÓN GENERAL DE COMUNICACIÓN SOCIAL                                                                                                           </t>
  </si>
  <si>
    <t xml:space="preserve">SECRETARÍA DE COMUNICACIONES Y TRANSPORTES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</si>
  <si>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</si>
  <si>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</si>
  <si>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CULTURA                                                                                                                                 </t>
  </si>
  <si>
    <t xml:space="preserve">SECRETARÍA DE SEGURIDAD Y PROTECCIÓN CIUDADANA                                                                                                        </t>
  </si>
  <si>
    <t xml:space="preserve">CONSEJERÍA JURÍDICA                                                                                                                                   </t>
  </si>
  <si>
    <t xml:space="preserve">UNIDAD DE SISTEMAS DE INFORMÁTICA DEL PODER EJECUTIVO DE SAN LUIS POTOSÍ                                                                              </t>
  </si>
  <si>
    <t xml:space="preserve">ADMINISTRACIÓN PÚBLICA PARAESTATAL                                                                                                                    </t>
  </si>
  <si>
    <t xml:space="preserve">C.E.C.U.R.T. PROF. CARLOS JONGUITUD BARRIOS                                                                                                           </t>
  </si>
  <si>
    <t xml:space="preserve">C.E.C.U.R.T. II                                                                                                                                       </t>
  </si>
  <si>
    <t xml:space="preserve">JUNTA ESTATAL DE CAMINOS                                                                                                                              </t>
  </si>
  <si>
    <t xml:space="preserve">SISTEMA PARA EL DESARROLLO INTEGRAL DE LA FAMILIA DEL ESTADO DE SAN LUIS POTOSÍ                                                                       </t>
  </si>
  <si>
    <t xml:space="preserve">CENTRO DE CONVENCIONES DE SAN LUIS POTOSÍ                                                                                                             </t>
  </si>
  <si>
    <t xml:space="preserve">INSTITUTO REGISTRAL Y CATASTRAL DEL ESTADO DE SAN LUIS POTOSÍ                                                                                         </t>
  </si>
  <si>
    <t xml:space="preserve">ARCHIVO HISTÓRICO DEL ESTADO LIC. ANTONIO ROCHA                                                                                                       </t>
  </si>
  <si>
    <t xml:space="preserve">COMISIÓN ESTATAL DEL AGUA                                                                                                                             </t>
  </si>
  <si>
    <t xml:space="preserve">SECRETARIADO EJECUTIVO DEL SISTEMA ANTICORRUPCIÓN                                                                                                    </t>
  </si>
  <si>
    <t xml:space="preserve">COORDINACIÓN ESTATAL PARA EL FORTALECIMIENTO INSTITUCIONAL DE LOS MUNICIPIOS                                                                          </t>
  </si>
  <si>
    <t xml:space="preserve">CONSEJO ESTATAL DE POBLACIÓN                                                                                                                          </t>
  </si>
  <si>
    <t xml:space="preserve">INSTITUTO POTOSINO DE CULTURA FÍSICA Y DEPORTE                                                                                                        </t>
  </si>
  <si>
    <t xml:space="preserve">CONSEJO POTOSINO DE CIENCIA Y TECNOLOGÍA                                                                                                              </t>
  </si>
  <si>
    <t xml:space="preserve">PROMOTORA DEL ESTADO DE SAN LUIS POTOSÍ                                                                                                               </t>
  </si>
  <si>
    <t xml:space="preserve">INSTITUTO ESTATAL DE INFRAESTRUCTURA FÍSICA EDUCATIVA                                                                                                 </t>
  </si>
  <si>
    <t xml:space="preserve">INSTITUTO DE LAS MUJERES, DEL ESTADO DE SAN LUIS POTOSÍ                                                                                               </t>
  </si>
  <si>
    <t xml:space="preserve">SERVICIOS DE SALUD DE SAN LUIS POTOSÍ                                                                                                                 </t>
  </si>
  <si>
    <t xml:space="preserve">INSTITUTO POTOSINO DE LA JUVENTUD                                                                                                                     </t>
  </si>
  <si>
    <t xml:space="preserve">INSTITUTO ESTATAL DE CIEGOS                                                                                                                           </t>
  </si>
  <si>
    <t xml:space="preserve">INSTITUTO DE DESARROLLO HUMANO Y SOCIAL DE LOS PUEBLOS INDÍGENAS                                                                                      </t>
  </si>
  <si>
    <t xml:space="preserve">COMISIÓN EJECUTIVA ESTATAL DE ATENCIÓN A VICTIMAS                                                                                                     </t>
  </si>
  <si>
    <t xml:space="preserve">INSTITUTO DE VIVIENDA DEL ESTADO                                                                                                                      </t>
  </si>
  <si>
    <t xml:space="preserve">CENTRO DE PRODUCCIÓN SANTA RITA, S.A. DE C.V.                                                                                                         </t>
  </si>
  <si>
    <t xml:space="preserve">CENTRO DE JUSTICIA PARA MUJERES DEL ESTADO DE SAN LUIS POTOSÍ                                                                                         </t>
  </si>
  <si>
    <t xml:space="preserve">INSTITUTO DE TELEVISIÓN PÚBLICA DE SAN LUIS POTOSÍ XHSLS CANAL 9                                                                                      </t>
  </si>
  <si>
    <t xml:space="preserve">CENTRO DE CONCILIACIÓN LABORAL DEL ESTADO DE SAN LUIS POTOSÍ                                                                                         </t>
  </si>
  <si>
    <t xml:space="preserve">ORGANISMOS DESCENTRALIZADOS DE LA ADMINISTRACIÓN PÚBLICA                                                                                              </t>
  </si>
  <si>
    <t xml:space="preserve">UNIVERSIDAD INTERCULTURAL                                                                                                                             </t>
  </si>
  <si>
    <t xml:space="preserve">UNIVERSIDAD TECNOLÓGICA METROPOLITANA DE SAN LUIS POTOSÍ                                                                                              </t>
  </si>
  <si>
    <t xml:space="preserve">CENTRO ESTATAL DE TRANSPLANTES                                                                                                                        </t>
  </si>
  <si>
    <t xml:space="preserve">MUSEO CASA DEL REBOZO                                                                                                                                 </t>
  </si>
  <si>
    <t xml:space="preserve">INSTITUTO GERIÁTRICO DR. NICOLÁS AGUILAR                                                                                                              </t>
  </si>
  <si>
    <t xml:space="preserve">CENTRO DE ASISTENCIA SOCIAL ROSARIO CASTELLANOS                                                                                                       </t>
  </si>
  <si>
    <t xml:space="preserve">COLEGIO DE BACHILLERES                                                                                                                                </t>
  </si>
  <si>
    <t xml:space="preserve">CENTRO DE ASISTENCIA SOCIAL RAFAEL NIETO                                                                                                              </t>
  </si>
  <si>
    <t xml:space="preserve">CASA CUNA MARGARITA MAZA DE JUÁREZ                                                                                                                    </t>
  </si>
  <si>
    <t xml:space="preserve">INSTITUTO TEMAZCALLI, PREVENCIÓN Y REHABILITACIÓN                                                                                                     </t>
  </si>
  <si>
    <t xml:space="preserve">SISTEMA DE FINANCIAMIENTO PARA EL DESARROLLO DEL ESTADO DE SAN LUIS POTOSÍ                                                                            </t>
  </si>
  <si>
    <t xml:space="preserve">INSTITUTO POTOSINO DE BELLAS ARTES                                                                                                                    </t>
  </si>
  <si>
    <t xml:space="preserve">MUSEO DEL VIRREINATO                                                                                                                                  </t>
  </si>
  <si>
    <t xml:space="preserve">INSTITUTO ESTATAL DE EDUCACIÓN PARA ADULTOS                                                                                                           </t>
  </si>
  <si>
    <t xml:space="preserve">COLEGIO DE EDUCACIÓN PROFESIONAL TÉCNICA DEL ESTADO DE SAN LUIS POTOSÍ                                                                                </t>
  </si>
  <si>
    <t xml:space="preserve">INSTITUTO TECNOLÓGICO SUPERIOR DE ÉBANO                                                                                                               </t>
  </si>
  <si>
    <t xml:space="preserve">INSTITUTO DE CAPACITACIÓN PARA EL TRABAJO DEL ESTADO DE SAN LUIS POTOSÍ                                                                               </t>
  </si>
  <si>
    <t xml:space="preserve">INSTITUTO TECNOLÓGICO DE TAMAZUNCHALE                                                                                                                 </t>
  </si>
  <si>
    <t xml:space="preserve">UNIVERSIDAD TECNOLÓGICA                                                                                                                               </t>
  </si>
  <si>
    <t xml:space="preserve">CENTRO CULTURAL REAL DE CATORCE                                                                                                                       </t>
  </si>
  <si>
    <t xml:space="preserve">MUSEO DEL FERROCARRIL                                                                                                                                 </t>
  </si>
  <si>
    <t xml:space="preserve">MUSEO DE ARTE CONTEMPORÁNEO                                                                                                                           </t>
  </si>
  <si>
    <t xml:space="preserve">MUSEO LABERINTO DE LAS CIENCIAS Y LAS ARTES                                                                                                           </t>
  </si>
  <si>
    <t xml:space="preserve">CENTRO DE LAS ARTES DE SAN LUIS POTOSÍ                                                                                                                </t>
  </si>
  <si>
    <t xml:space="preserve">MUSEO FRANCISCO COSSÍO                                                                                                                                </t>
  </si>
  <si>
    <t xml:space="preserve">MUSEO FEDERICO SILVA, ESCULTURA CONTEMPORÁNEA                                                                                                         </t>
  </si>
  <si>
    <t xml:space="preserve">CINETECA ALAMEDA                                                                                                                                      </t>
  </si>
  <si>
    <t xml:space="preserve">MUSEO NACIONAL DE LA MASCARA                                                                                                                          </t>
  </si>
  <si>
    <t xml:space="preserve">COLEGIO DE ESTUDIOS CIENTÍFICOS Y TECNOLÓGICOS                                                                                           </t>
  </si>
  <si>
    <t xml:space="preserve">INSTITUTO TECNOLÓGICO SUPERIOR DE RIOVERDE                                                                                                            </t>
  </si>
  <si>
    <t xml:space="preserve">UNIVERSIDAD POLITÉCNICA DE SAN LUIS POTOSÍ                                                                                                            </t>
  </si>
  <si>
    <t xml:space="preserve">COLEGIO DE SAN LUIS                                                                                                                                   </t>
  </si>
  <si>
    <t xml:space="preserve">INSTITUTO TECNOLÓGICO SUPERIOR DE SAN LUIS POTOSÍ                                                                                                     </t>
  </si>
  <si>
    <t xml:space="preserve">PARTICIPACIÓN A MUNICIPIOS                                                                                                                            </t>
  </si>
  <si>
    <t xml:space="preserve">FONDOS                                                                                                                                                </t>
  </si>
  <si>
    <t xml:space="preserve">FONDO DE FORTALECIMIENTO FINANCIERO DEL ESTADO                                                                                                        </t>
  </si>
  <si>
    <t xml:space="preserve">ORGANISMOS AUTÓNOMOS                                                                                                                                  </t>
  </si>
  <si>
    <t xml:space="preserve">CONSEJO ESTATAL ELECTORAL Y DE PARTICIPACIÓN CIUDADANA                                                                                                </t>
  </si>
  <si>
    <t xml:space="preserve">COMISIÓN ESTATAL DE DERECHOS HUMANOS                                                                                                                  </t>
  </si>
  <si>
    <t xml:space="preserve">UNIVERSIDAD AUTÓNOMA DE SAN LUIS POTOSÍ                                                                                                               </t>
  </si>
  <si>
    <t xml:space="preserve">AUDITORÍA SUPERIOR DEL ESTADO                                                                                                                         </t>
  </si>
  <si>
    <t xml:space="preserve">COMISIÓN ESTATAL DE GARANTÍA DE ACCESO A LA INFORMACIÓN PÚBLICA                                                                                       </t>
  </si>
  <si>
    <t xml:space="preserve">TRIBUNAL ELECTORAL DEL ESTADO                                                        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</si>
  <si>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</si>
  <si>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ESTATAL DE JUSTICIA ADMINISTRATIVA DE SAN LUIS POTOSÍ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</si>
</sst>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1" formatCode="_-* #,##0.00_-;\-* #,##0.00_-;_-* &quot;-&quot;??_-;_-@_-"/>
    <numFmt numFmtId="173" formatCode="_-* #,##0_-;\-* #,##0_-;_-* &quot;-&quot;??_-;_-@_-"/>
    <numFmt numFmtId="17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Montserrat"/>
    </font>
    <font>
      <b/>
      <sz val="10"/>
      <color rgb="FF000000"/>
      <name val="Montserrat"/>
    </font>
    <font>
      <b/>
      <sz val="10"/>
      <color theme="1"/>
      <name val="Montserrat"/>
    </font>
    <font>
      <sz val="10"/>
      <color rgb="FF000000"/>
      <name val="Montserrat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3" fontId="3" fillId="0" borderId="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 indent="1"/>
    </xf>
    <xf numFmtId="3" fontId="6" fillId="2" borderId="3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inden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75" fontId="1" fillId="3" borderId="11" xfId="2" applyNumberFormat="1" applyFont="1" applyFill="1" applyBorder="1" applyAlignment="1">
      <alignment horizontal="justify" vertical="center"/>
    </xf>
    <xf numFmtId="175" fontId="0" fillId="3" borderId="17" xfId="2" applyNumberFormat="1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75" fontId="0" fillId="0" borderId="0" xfId="2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0" fillId="3" borderId="0" xfId="0" applyFill="1" applyAlignment="1">
      <alignment vertical="center"/>
    </xf>
    <xf numFmtId="175" fontId="0" fillId="3" borderId="9" xfId="2" applyNumberFormat="1" applyFont="1" applyFill="1" applyBorder="1" applyAlignment="1">
      <alignment horizontal="justify" vertical="center" wrapText="1"/>
    </xf>
    <xf numFmtId="175" fontId="2" fillId="3" borderId="9" xfId="2" applyNumberFormat="1" applyFont="1" applyFill="1" applyBorder="1" applyAlignment="1">
      <alignment horizontal="justify" vertical="center"/>
    </xf>
    <xf numFmtId="175" fontId="1" fillId="3" borderId="13" xfId="2" applyNumberFormat="1" applyFont="1" applyFill="1" applyBorder="1" applyAlignment="1">
      <alignment horizontal="justify" vertical="center"/>
    </xf>
    <xf numFmtId="175" fontId="0" fillId="3" borderId="17" xfId="2" applyNumberFormat="1" applyFont="1" applyFill="1" applyBorder="1" applyAlignment="1">
      <alignment horizontal="center" vertical="center" wrapText="1"/>
    </xf>
    <xf numFmtId="175" fontId="0" fillId="3" borderId="13" xfId="2" applyNumberFormat="1" applyFont="1" applyFill="1" applyBorder="1" applyAlignment="1">
      <alignment horizontal="center" vertical="center" wrapText="1"/>
    </xf>
    <xf numFmtId="173" fontId="2" fillId="3" borderId="8" xfId="1" applyNumberFormat="1" applyFont="1" applyFill="1" applyBorder="1" applyAlignment="1">
      <alignment horizontal="center" vertical="center"/>
    </xf>
    <xf numFmtId="0" fontId="2" fillId="3" borderId="14" xfId="1" applyNumberFormat="1" applyFont="1" applyFill="1" applyBorder="1" applyAlignment="1">
      <alignment horizontal="center" vertical="center"/>
    </xf>
    <xf numFmtId="173" fontId="2" fillId="3" borderId="14" xfId="1" applyNumberFormat="1" applyFont="1" applyFill="1" applyBorder="1" applyAlignment="1">
      <alignment horizontal="center" vertical="center" wrapText="1"/>
    </xf>
    <xf numFmtId="173" fontId="2" fillId="3" borderId="9" xfId="1" applyNumberFormat="1" applyFont="1" applyFill="1" applyBorder="1" applyAlignment="1">
      <alignment horizontal="center" vertical="center"/>
    </xf>
    <xf numFmtId="173" fontId="8" fillId="3" borderId="8" xfId="1" applyNumberFormat="1" applyFont="1" applyFill="1" applyBorder="1" applyAlignment="1">
      <alignment horizontal="left" vertical="center"/>
    </xf>
    <xf numFmtId="173" fontId="2" fillId="3" borderId="8" xfId="1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73" fontId="2" fillId="3" borderId="16" xfId="1" applyNumberFormat="1" applyFont="1" applyFill="1" applyBorder="1" applyAlignment="1">
      <alignment vertical="center"/>
    </xf>
    <xf numFmtId="173" fontId="0" fillId="3" borderId="10" xfId="1" applyNumberFormat="1" applyFont="1" applyFill="1" applyBorder="1" applyAlignment="1">
      <alignment horizontal="left" vertical="center" indent="1"/>
    </xf>
    <xf numFmtId="173" fontId="0" fillId="3" borderId="12" xfId="1" applyNumberFormat="1" applyFont="1" applyFill="1" applyBorder="1" applyAlignment="1">
      <alignment horizontal="left" vertical="center" indent="1"/>
    </xf>
    <xf numFmtId="173" fontId="2" fillId="3" borderId="10" xfId="1" applyNumberFormat="1" applyFont="1" applyFill="1" applyBorder="1" applyAlignment="1">
      <alignment vertical="center" wrapText="1"/>
    </xf>
    <xf numFmtId="173" fontId="2" fillId="3" borderId="8" xfId="1" applyNumberFormat="1" applyFont="1" applyFill="1" applyBorder="1" applyAlignment="1">
      <alignment vertical="center" wrapText="1"/>
    </xf>
    <xf numFmtId="173" fontId="2" fillId="3" borderId="9" xfId="1" applyNumberFormat="1" applyFont="1" applyFill="1" applyBorder="1" applyAlignment="1">
      <alignment horizontal="justify" vertical="center"/>
    </xf>
    <xf numFmtId="173" fontId="0" fillId="3" borderId="12" xfId="1" applyNumberFormat="1" applyFont="1" applyFill="1" applyBorder="1" applyAlignment="1">
      <alignment horizontal="left" vertical="center" wrapText="1" indent="1"/>
    </xf>
    <xf numFmtId="173" fontId="2" fillId="0" borderId="8" xfId="1" applyNumberFormat="1" applyFont="1" applyBorder="1" applyAlignment="1">
      <alignment horizontal="center" vertical="center" wrapText="1"/>
    </xf>
    <xf numFmtId="4" fontId="2" fillId="3" borderId="14" xfId="1" applyNumberFormat="1" applyFont="1" applyFill="1" applyBorder="1" applyAlignment="1">
      <alignment vertical="center"/>
    </xf>
    <xf numFmtId="4" fontId="2" fillId="3" borderId="15" xfId="1" applyNumberFormat="1" applyFont="1" applyFill="1" applyBorder="1" applyAlignment="1">
      <alignment vertical="center"/>
    </xf>
    <xf numFmtId="4" fontId="0" fillId="3" borderId="0" xfId="1" applyNumberFormat="1" applyFont="1" applyFill="1" applyBorder="1" applyAlignment="1">
      <alignment vertical="center"/>
    </xf>
    <xf numFmtId="4" fontId="0" fillId="3" borderId="18" xfId="1" applyNumberFormat="1" applyFont="1" applyFill="1" applyBorder="1" applyAlignment="1">
      <alignment vertical="center"/>
    </xf>
    <xf numFmtId="4" fontId="2" fillId="3" borderId="0" xfId="1" applyNumberFormat="1" applyFont="1" applyFill="1" applyBorder="1" applyAlignment="1">
      <alignment vertical="center"/>
    </xf>
    <xf numFmtId="4" fontId="2" fillId="3" borderId="14" xfId="1" applyNumberFormat="1" applyFont="1" applyFill="1" applyBorder="1" applyAlignment="1">
      <alignment horizontal="center" vertical="center"/>
    </xf>
    <xf numFmtId="4" fontId="2" fillId="3" borderId="14" xfId="1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3" fontId="3" fillId="2" borderId="3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 indent="2"/>
    </xf>
    <xf numFmtId="0" fontId="3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Millares" xfId="1" builtinId="3"/>
    <cellStyle name="Millares 2" xfId="5" xr:uid="{904B1029-6FA4-4CDF-B7EE-5DAA728B2F17}"/>
    <cellStyle name="Millares 3" xfId="3" xr:uid="{D8809C4B-8BE4-435E-AAA4-8E783A198B73}"/>
    <cellStyle name="Normal" xfId="0" builtinId="0"/>
    <cellStyle name="Normal 2" xfId="4" xr:uid="{2B92564C-6C1F-4B31-B59A-7A0AFB82D3A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662940</xdr:colOff>
      <xdr:row>2</xdr:row>
      <xdr:rowOff>190500</xdr:rowOff>
    </xdr:from>
    <xdr:to>
      <xdr:col>5</xdr:col>
      <xdr:colOff>15240</xdr:colOff>
      <xdr:row>4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86BAE-5CF9-4F38-9D8C-D763792C03E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84" t="9922" b="77910"/>
        <a:stretch/>
      </xdr:blipFill>
      <xdr:spPr bwMode="auto">
        <a:xfrm>
          <a:off x="6806565" y="762000"/>
          <a:ext cx="3762375" cy="1202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708660</xdr:colOff>
      <xdr:row>4</xdr:row>
      <xdr:rowOff>30480</xdr:rowOff>
    </xdr:from>
    <xdr:to>
      <xdr:col>5</xdr:col>
      <xdr:colOff>7620</xdr:colOff>
      <xdr:row>6</xdr:row>
      <xdr:rowOff>160020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74191-F0C4-4121-9EF6-747A5D07E54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18" t="24106" r="73" b="67446"/>
        <a:stretch/>
      </xdr:blipFill>
      <xdr:spPr bwMode="auto">
        <a:xfrm>
          <a:off x="6852285" y="1964055"/>
          <a:ext cx="3709035" cy="843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708660</xdr:colOff>
      <xdr:row>7</xdr:row>
      <xdr:rowOff>533400</xdr:rowOff>
    </xdr:from>
    <xdr:to>
      <xdr:col>5</xdr:col>
      <xdr:colOff>7620</xdr:colOff>
      <xdr:row>8</xdr:row>
      <xdr:rowOff>274320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971A1A-33DA-4CC1-B208-96E50622CC1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18" t="44025" r="73" b="51325"/>
        <a:stretch/>
      </xdr:blipFill>
      <xdr:spPr bwMode="auto">
        <a:xfrm>
          <a:off x="6852285" y="3371850"/>
          <a:ext cx="3709035" cy="455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708660</xdr:colOff>
      <xdr:row>10</xdr:row>
      <xdr:rowOff>22860</xdr:rowOff>
    </xdr:from>
    <xdr:to>
      <xdr:col>5</xdr:col>
      <xdr:colOff>7620</xdr:colOff>
      <xdr:row>10</xdr:row>
      <xdr:rowOff>655320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4A28B2-9FE1-47DC-953F-2ABCC175D52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18" t="63247" r="73" b="30320"/>
        <a:stretch/>
      </xdr:blipFill>
      <xdr:spPr bwMode="auto">
        <a:xfrm>
          <a:off x="6852285" y="4480560"/>
          <a:ext cx="3709035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716280</xdr:colOff>
      <xdr:row>12</xdr:row>
      <xdr:rowOff>480060</xdr:rowOff>
    </xdr:from>
    <xdr:to>
      <xdr:col>5</xdr:col>
      <xdr:colOff>15240</xdr:colOff>
      <xdr:row>14</xdr:row>
      <xdr:rowOff>327660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058FC7-3F5A-4C28-85E4-8ED3E177ABC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90" t="78517" r="1" b="7687"/>
        <a:stretch/>
      </xdr:blipFill>
      <xdr:spPr bwMode="auto">
        <a:xfrm>
          <a:off x="6859905" y="5823585"/>
          <a:ext cx="370903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237B-01D8-4190-9E32-E22FFC277C51}">
  <dimension ref="A1:B111"/>
  <sheetViews>
    <sheetView workbookViewId="0">
      <selection activeCell="F22" sqref="F22"/>
    </sheetView>
  </sheetViews>
  <sheetFormatPr baseColWidth="10" defaultRowHeight="15" x14ac:dyDescent="0.25"/>
  <cols>
    <col min="1" max="1" width="91.7109375" bestFit="1" customWidth="1"/>
    <col min="2" max="2" width="18.14062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1</v>
      </c>
      <c r="B2" s="12"/>
    </row>
    <row r="3" spans="1:2" ht="17.25" x14ac:dyDescent="0.4">
      <c r="A3" s="1" t="s">
        <v>2</v>
      </c>
      <c r="B3" s="12"/>
    </row>
    <row r="4" spans="1:2" ht="18" thickBot="1" x14ac:dyDescent="0.45">
      <c r="A4" s="1"/>
      <c r="B4" s="12"/>
    </row>
    <row r="5" spans="1:2" ht="17.25" thickBot="1" x14ac:dyDescent="0.3">
      <c r="A5" s="13"/>
      <c r="B5" s="2" t="s">
        <v>3</v>
      </c>
    </row>
    <row r="6" spans="1:2" ht="17.25" thickBot="1" x14ac:dyDescent="0.3">
      <c r="A6" s="3" t="s">
        <v>4</v>
      </c>
      <c r="B6" s="4">
        <v>60998220187</v>
      </c>
    </row>
    <row r="7" spans="1:2" ht="18" thickBot="1" x14ac:dyDescent="0.45">
      <c r="A7" s="1"/>
      <c r="B7" s="12"/>
    </row>
    <row r="8" spans="1:2" ht="17.25" thickBot="1" x14ac:dyDescent="0.3">
      <c r="A8" s="9" t="s">
        <v>5</v>
      </c>
      <c r="B8" s="10"/>
    </row>
    <row r="9" spans="1:2" ht="17.25" thickBot="1" x14ac:dyDescent="0.3">
      <c r="A9" s="5" t="s">
        <v>6</v>
      </c>
      <c r="B9" s="4">
        <v>310000000</v>
      </c>
    </row>
    <row r="10" spans="1:2" ht="17.25" thickBot="1" x14ac:dyDescent="0.3">
      <c r="A10" s="6" t="s">
        <v>7</v>
      </c>
      <c r="B10" s="7">
        <v>310000000</v>
      </c>
    </row>
    <row r="11" spans="1:2" ht="17.25" thickBot="1" x14ac:dyDescent="0.3">
      <c r="A11" s="5" t="s">
        <v>8</v>
      </c>
      <c r="B11" s="4">
        <v>1321503083</v>
      </c>
    </row>
    <row r="12" spans="1:2" ht="17.25" thickBot="1" x14ac:dyDescent="0.3">
      <c r="A12" s="6" t="s">
        <v>9</v>
      </c>
      <c r="B12" s="7">
        <v>1321503083</v>
      </c>
    </row>
    <row r="13" spans="1:2" ht="17.25" thickBot="1" x14ac:dyDescent="0.3">
      <c r="A13" s="5" t="s">
        <v>10</v>
      </c>
      <c r="B13" s="4">
        <v>32343760094</v>
      </c>
    </row>
    <row r="14" spans="1:2" ht="17.25" thickBot="1" x14ac:dyDescent="0.3">
      <c r="A14" s="6" t="s">
        <v>11</v>
      </c>
      <c r="B14" s="7">
        <v>86000000</v>
      </c>
    </row>
    <row r="15" spans="1:2" ht="17.25" thickBot="1" x14ac:dyDescent="0.3">
      <c r="A15" s="6" t="s">
        <v>12</v>
      </c>
      <c r="B15" s="7">
        <v>444370549</v>
      </c>
    </row>
    <row r="16" spans="1:2" ht="17.25" thickBot="1" x14ac:dyDescent="0.3">
      <c r="A16" s="6" t="s">
        <v>13</v>
      </c>
      <c r="B16" s="7">
        <v>1384643179</v>
      </c>
    </row>
    <row r="17" spans="1:2" ht="17.25" thickBot="1" x14ac:dyDescent="0.3">
      <c r="A17" s="6" t="s">
        <v>14</v>
      </c>
      <c r="B17" s="7">
        <v>1211145675</v>
      </c>
    </row>
    <row r="18" spans="1:2" ht="17.25" thickBot="1" x14ac:dyDescent="0.3">
      <c r="A18" s="8" t="s">
        <v>15</v>
      </c>
      <c r="B18" s="7">
        <v>6805585322</v>
      </c>
    </row>
    <row r="19" spans="1:2" ht="17.25" thickBot="1" x14ac:dyDescent="0.3">
      <c r="A19" s="6" t="s">
        <v>16</v>
      </c>
      <c r="B19" s="7">
        <v>135885312</v>
      </c>
    </row>
    <row r="20" spans="1:2" ht="17.25" thickBot="1" x14ac:dyDescent="0.3">
      <c r="A20" s="8" t="s">
        <v>17</v>
      </c>
      <c r="B20" s="7">
        <v>280858686</v>
      </c>
    </row>
    <row r="21" spans="1:2" ht="17.25" thickBot="1" x14ac:dyDescent="0.3">
      <c r="A21" s="6" t="s">
        <v>18</v>
      </c>
      <c r="B21" s="7">
        <v>40000000</v>
      </c>
    </row>
    <row r="22" spans="1:2" ht="17.25" thickBot="1" x14ac:dyDescent="0.3">
      <c r="A22" s="6" t="s">
        <v>19</v>
      </c>
      <c r="B22" s="7">
        <v>2329330689</v>
      </c>
    </row>
    <row r="23" spans="1:2" ht="17.25" thickBot="1" x14ac:dyDescent="0.3">
      <c r="A23" s="6" t="s">
        <v>20</v>
      </c>
      <c r="B23" s="7">
        <v>822687822</v>
      </c>
    </row>
    <row r="24" spans="1:2" ht="17.25" thickBot="1" x14ac:dyDescent="0.3">
      <c r="A24" s="6" t="s">
        <v>21</v>
      </c>
      <c r="B24" s="7">
        <v>105063823</v>
      </c>
    </row>
    <row r="25" spans="1:2" ht="17.25" thickBot="1" x14ac:dyDescent="0.3">
      <c r="A25" s="6" t="s">
        <v>22</v>
      </c>
      <c r="B25" s="7">
        <v>14552855651</v>
      </c>
    </row>
    <row r="26" spans="1:2" ht="17.25" thickBot="1" x14ac:dyDescent="0.3">
      <c r="A26" s="8" t="s">
        <v>23</v>
      </c>
      <c r="B26" s="7">
        <v>122831500</v>
      </c>
    </row>
    <row r="27" spans="1:2" ht="17.25" thickBot="1" x14ac:dyDescent="0.3">
      <c r="A27" s="8" t="s">
        <v>24</v>
      </c>
      <c r="B27" s="7">
        <v>560910921</v>
      </c>
    </row>
    <row r="28" spans="1:2" ht="17.25" thickBot="1" x14ac:dyDescent="0.3">
      <c r="A28" s="6" t="s">
        <v>25</v>
      </c>
      <c r="B28" s="7">
        <v>14166686</v>
      </c>
    </row>
    <row r="29" spans="1:2" ht="17.25" thickBot="1" x14ac:dyDescent="0.3">
      <c r="A29" s="6" t="s">
        <v>26</v>
      </c>
      <c r="B29" s="7">
        <v>78939752</v>
      </c>
    </row>
    <row r="30" spans="1:2" ht="17.25" thickBot="1" x14ac:dyDescent="0.3">
      <c r="A30" s="6" t="s">
        <v>27</v>
      </c>
      <c r="B30" s="7">
        <v>160655968</v>
      </c>
    </row>
    <row r="31" spans="1:2" ht="17.25" thickBot="1" x14ac:dyDescent="0.3">
      <c r="A31" s="6" t="s">
        <v>28</v>
      </c>
      <c r="B31" s="7">
        <v>157617828</v>
      </c>
    </row>
    <row r="32" spans="1:2" ht="17.25" thickBot="1" x14ac:dyDescent="0.3">
      <c r="A32" s="6" t="s">
        <v>29</v>
      </c>
      <c r="B32" s="7">
        <v>70092658</v>
      </c>
    </row>
    <row r="33" spans="1:2" ht="17.25" thickBot="1" x14ac:dyDescent="0.3">
      <c r="A33" s="6" t="s">
        <v>30</v>
      </c>
      <c r="B33" s="7">
        <v>435237470</v>
      </c>
    </row>
    <row r="34" spans="1:2" ht="17.25" thickBot="1" x14ac:dyDescent="0.3">
      <c r="A34" s="6" t="s">
        <v>31</v>
      </c>
      <c r="B34" s="7">
        <v>2529955866</v>
      </c>
    </row>
    <row r="35" spans="1:2" ht="17.25" thickBot="1" x14ac:dyDescent="0.3">
      <c r="A35" s="6" t="s">
        <v>32</v>
      </c>
      <c r="B35" s="7">
        <v>7436513</v>
      </c>
    </row>
    <row r="36" spans="1:2" ht="17.25" thickBot="1" x14ac:dyDescent="0.3">
      <c r="A36" s="8" t="s">
        <v>33</v>
      </c>
      <c r="B36" s="7">
        <v>7488224</v>
      </c>
    </row>
    <row r="37" spans="1:2" ht="17.25" thickBot="1" x14ac:dyDescent="0.3">
      <c r="A37" s="5" t="s">
        <v>34</v>
      </c>
      <c r="B37" s="4">
        <v>8508555606</v>
      </c>
    </row>
    <row r="38" spans="1:2" ht="17.25" thickBot="1" x14ac:dyDescent="0.3">
      <c r="A38" s="6" t="s">
        <v>35</v>
      </c>
      <c r="B38" s="7">
        <v>171219901</v>
      </c>
    </row>
    <row r="39" spans="1:2" ht="17.25" thickBot="1" x14ac:dyDescent="0.3">
      <c r="A39" s="6" t="s">
        <v>36</v>
      </c>
      <c r="B39" s="7">
        <v>51434017</v>
      </c>
    </row>
    <row r="40" spans="1:2" ht="17.25" thickBot="1" x14ac:dyDescent="0.3">
      <c r="A40" s="6" t="s">
        <v>37</v>
      </c>
      <c r="B40" s="7">
        <v>271776830</v>
      </c>
    </row>
    <row r="41" spans="1:2" ht="17.25" thickBot="1" x14ac:dyDescent="0.3">
      <c r="A41" s="8" t="s">
        <v>38</v>
      </c>
      <c r="B41" s="7">
        <v>2260122459</v>
      </c>
    </row>
    <row r="42" spans="1:2" ht="17.25" thickBot="1" x14ac:dyDescent="0.3">
      <c r="A42" s="6" t="s">
        <v>39</v>
      </c>
      <c r="B42" s="7">
        <v>22424236</v>
      </c>
    </row>
    <row r="43" spans="1:2" ht="17.25" thickBot="1" x14ac:dyDescent="0.3">
      <c r="A43" s="8" t="s">
        <v>40</v>
      </c>
      <c r="B43" s="7">
        <v>26092763</v>
      </c>
    </row>
    <row r="44" spans="1:2" ht="17.25" thickBot="1" x14ac:dyDescent="0.3">
      <c r="A44" s="6" t="s">
        <v>41</v>
      </c>
      <c r="B44" s="7">
        <v>16436420</v>
      </c>
    </row>
    <row r="45" spans="1:2" ht="17.25" thickBot="1" x14ac:dyDescent="0.3">
      <c r="A45" s="6" t="s">
        <v>42</v>
      </c>
      <c r="B45" s="7">
        <v>444957363</v>
      </c>
    </row>
    <row r="46" spans="1:2" ht="17.25" thickBot="1" x14ac:dyDescent="0.3">
      <c r="A46" s="6" t="s">
        <v>43</v>
      </c>
      <c r="B46" s="7">
        <v>8000000</v>
      </c>
    </row>
    <row r="47" spans="1:2" ht="17.25" thickBot="1" x14ac:dyDescent="0.3">
      <c r="A47" s="8" t="s">
        <v>44</v>
      </c>
      <c r="B47" s="7">
        <v>16069204</v>
      </c>
    </row>
    <row r="48" spans="1:2" ht="17.25" thickBot="1" x14ac:dyDescent="0.3">
      <c r="A48" s="6" t="s">
        <v>45</v>
      </c>
      <c r="B48" s="7">
        <v>13669013</v>
      </c>
    </row>
    <row r="49" spans="1:2" ht="17.25" thickBot="1" x14ac:dyDescent="0.3">
      <c r="A49" s="6" t="s">
        <v>46</v>
      </c>
      <c r="B49" s="7">
        <v>127327787</v>
      </c>
    </row>
    <row r="50" spans="1:2" ht="17.25" thickBot="1" x14ac:dyDescent="0.3">
      <c r="A50" s="6" t="s">
        <v>47</v>
      </c>
      <c r="B50" s="7">
        <v>10230154</v>
      </c>
    </row>
    <row r="51" spans="1:2" ht="17.25" thickBot="1" x14ac:dyDescent="0.3">
      <c r="A51" s="6" t="s">
        <v>48</v>
      </c>
      <c r="B51" s="7">
        <v>19200828</v>
      </c>
    </row>
    <row r="52" spans="1:2" ht="17.25" thickBot="1" x14ac:dyDescent="0.3">
      <c r="A52" s="6" t="s">
        <v>49</v>
      </c>
      <c r="B52" s="7">
        <v>46633239</v>
      </c>
    </row>
    <row r="53" spans="1:2" ht="17.25" thickBot="1" x14ac:dyDescent="0.3">
      <c r="A53" s="6" t="s">
        <v>50</v>
      </c>
      <c r="B53" s="7">
        <v>33017454</v>
      </c>
    </row>
    <row r="54" spans="1:2" ht="17.25" thickBot="1" x14ac:dyDescent="0.3">
      <c r="A54" s="6" t="s">
        <v>51</v>
      </c>
      <c r="B54" s="7">
        <v>4797253331</v>
      </c>
    </row>
    <row r="55" spans="1:2" ht="17.25" thickBot="1" x14ac:dyDescent="0.3">
      <c r="A55" s="6" t="s">
        <v>52</v>
      </c>
      <c r="B55" s="7">
        <v>20477775</v>
      </c>
    </row>
    <row r="56" spans="1:2" ht="17.25" thickBot="1" x14ac:dyDescent="0.3">
      <c r="A56" s="6" t="s">
        <v>53</v>
      </c>
      <c r="B56" s="7">
        <v>4749975</v>
      </c>
    </row>
    <row r="57" spans="1:2" ht="17.25" thickBot="1" x14ac:dyDescent="0.3">
      <c r="A57" s="8" t="s">
        <v>54</v>
      </c>
      <c r="B57" s="7">
        <v>16740146</v>
      </c>
    </row>
    <row r="58" spans="1:2" ht="17.25" thickBot="1" x14ac:dyDescent="0.3">
      <c r="A58" s="6" t="s">
        <v>55</v>
      </c>
      <c r="B58" s="7">
        <v>34686805</v>
      </c>
    </row>
    <row r="59" spans="1:2" ht="17.25" thickBot="1" x14ac:dyDescent="0.3">
      <c r="A59" s="6" t="s">
        <v>56</v>
      </c>
      <c r="B59" s="7">
        <v>18297395</v>
      </c>
    </row>
    <row r="60" spans="1:2" ht="17.25" thickBot="1" x14ac:dyDescent="0.3">
      <c r="A60" s="6" t="s">
        <v>57</v>
      </c>
      <c r="B60" s="7">
        <v>50000000</v>
      </c>
    </row>
    <row r="61" spans="1:2" ht="17.25" thickBot="1" x14ac:dyDescent="0.3">
      <c r="A61" s="8" t="s">
        <v>58</v>
      </c>
      <c r="B61" s="7">
        <v>11684375</v>
      </c>
    </row>
    <row r="62" spans="1:2" ht="17.25" thickBot="1" x14ac:dyDescent="0.3">
      <c r="A62" s="8" t="s">
        <v>59</v>
      </c>
      <c r="B62" s="7">
        <v>6445124</v>
      </c>
    </row>
    <row r="63" spans="1:2" ht="17.25" thickBot="1" x14ac:dyDescent="0.3">
      <c r="A63" s="8" t="s">
        <v>60</v>
      </c>
      <c r="B63" s="7">
        <v>9609013</v>
      </c>
    </row>
    <row r="64" spans="1:2" ht="17.25" thickBot="1" x14ac:dyDescent="0.3">
      <c r="A64" s="5" t="s">
        <v>61</v>
      </c>
      <c r="B64" s="4">
        <v>2384236621</v>
      </c>
    </row>
    <row r="65" spans="1:2" ht="17.25" thickBot="1" x14ac:dyDescent="0.3">
      <c r="A65" s="6" t="s">
        <v>62</v>
      </c>
      <c r="B65" s="7">
        <v>46472388</v>
      </c>
    </row>
    <row r="66" spans="1:2" ht="17.25" thickBot="1" x14ac:dyDescent="0.3">
      <c r="A66" s="8" t="s">
        <v>63</v>
      </c>
      <c r="B66" s="7">
        <v>14159380</v>
      </c>
    </row>
    <row r="67" spans="1:2" ht="17.25" thickBot="1" x14ac:dyDescent="0.3">
      <c r="A67" s="8" t="s">
        <v>64</v>
      </c>
      <c r="B67" s="7">
        <v>5415579</v>
      </c>
    </row>
    <row r="68" spans="1:2" ht="17.25" thickBot="1" x14ac:dyDescent="0.3">
      <c r="A68" s="6" t="s">
        <v>65</v>
      </c>
      <c r="B68" s="7">
        <v>2531782</v>
      </c>
    </row>
    <row r="69" spans="1:2" ht="17.25" thickBot="1" x14ac:dyDescent="0.3">
      <c r="A69" s="6" t="s">
        <v>66</v>
      </c>
      <c r="B69" s="7">
        <v>46075768</v>
      </c>
    </row>
    <row r="70" spans="1:2" ht="17.25" thickBot="1" x14ac:dyDescent="0.3">
      <c r="A70" s="6" t="s">
        <v>67</v>
      </c>
      <c r="B70" s="7">
        <v>14028446</v>
      </c>
    </row>
    <row r="71" spans="1:2" ht="17.25" thickBot="1" x14ac:dyDescent="0.3">
      <c r="A71" s="6" t="s">
        <v>68</v>
      </c>
      <c r="B71" s="7">
        <v>816090282</v>
      </c>
    </row>
    <row r="72" spans="1:2" ht="17.25" thickBot="1" x14ac:dyDescent="0.3">
      <c r="A72" s="6" t="s">
        <v>69</v>
      </c>
      <c r="B72" s="7">
        <v>20940127</v>
      </c>
    </row>
    <row r="73" spans="1:2" ht="17.25" thickBot="1" x14ac:dyDescent="0.3">
      <c r="A73" s="6" t="s">
        <v>70</v>
      </c>
      <c r="B73" s="7">
        <v>27652779</v>
      </c>
    </row>
    <row r="74" spans="1:2" ht="17.25" thickBot="1" x14ac:dyDescent="0.3">
      <c r="A74" s="6" t="s">
        <v>71</v>
      </c>
      <c r="B74" s="7">
        <v>50628571</v>
      </c>
    </row>
    <row r="75" spans="1:2" ht="17.25" thickBot="1" x14ac:dyDescent="0.3">
      <c r="A75" s="8" t="s">
        <v>72</v>
      </c>
      <c r="B75" s="7">
        <v>37006067</v>
      </c>
    </row>
    <row r="76" spans="1:2" ht="17.25" thickBot="1" x14ac:dyDescent="0.3">
      <c r="A76" s="8" t="s">
        <v>73</v>
      </c>
      <c r="B76" s="7">
        <v>32159291</v>
      </c>
    </row>
    <row r="77" spans="1:2" ht="17.25" thickBot="1" x14ac:dyDescent="0.3">
      <c r="A77" s="6" t="s">
        <v>74</v>
      </c>
      <c r="B77" s="7">
        <v>4875197</v>
      </c>
    </row>
    <row r="78" spans="1:2" ht="17.25" thickBot="1" x14ac:dyDescent="0.3">
      <c r="A78" s="6" t="s">
        <v>75</v>
      </c>
      <c r="B78" s="7">
        <v>94096578</v>
      </c>
    </row>
    <row r="79" spans="1:2" ht="17.25" thickBot="1" x14ac:dyDescent="0.3">
      <c r="A79" s="8" t="s">
        <v>76</v>
      </c>
      <c r="B79" s="7">
        <v>124781324</v>
      </c>
    </row>
    <row r="80" spans="1:2" ht="17.25" thickBot="1" x14ac:dyDescent="0.3">
      <c r="A80" s="8" t="s">
        <v>77</v>
      </c>
      <c r="B80" s="7">
        <v>22867450</v>
      </c>
    </row>
    <row r="81" spans="1:2" ht="17.25" thickBot="1" x14ac:dyDescent="0.3">
      <c r="A81" s="8" t="s">
        <v>78</v>
      </c>
      <c r="B81" s="7">
        <v>91066168</v>
      </c>
    </row>
    <row r="82" spans="1:2" ht="17.25" thickBot="1" x14ac:dyDescent="0.3">
      <c r="A82" s="8" t="s">
        <v>79</v>
      </c>
      <c r="B82" s="7">
        <v>49439190</v>
      </c>
    </row>
    <row r="83" spans="1:2" ht="17.25" thickBot="1" x14ac:dyDescent="0.3">
      <c r="A83" s="8" t="s">
        <v>80</v>
      </c>
      <c r="B83" s="7">
        <v>101209324</v>
      </c>
    </row>
    <row r="84" spans="1:2" ht="17.25" thickBot="1" x14ac:dyDescent="0.3">
      <c r="A84" s="6" t="s">
        <v>81</v>
      </c>
      <c r="B84" s="7">
        <v>1664960</v>
      </c>
    </row>
    <row r="85" spans="1:2" ht="17.25" thickBot="1" x14ac:dyDescent="0.3">
      <c r="A85" s="6" t="s">
        <v>82</v>
      </c>
      <c r="B85" s="7">
        <v>6297192</v>
      </c>
    </row>
    <row r="86" spans="1:2" ht="17.25" thickBot="1" x14ac:dyDescent="0.3">
      <c r="A86" s="6" t="s">
        <v>83</v>
      </c>
      <c r="B86" s="7">
        <v>3195308</v>
      </c>
    </row>
    <row r="87" spans="1:2" ht="17.25" thickBot="1" x14ac:dyDescent="0.3">
      <c r="A87" s="6" t="s">
        <v>84</v>
      </c>
      <c r="B87" s="7">
        <v>26009712</v>
      </c>
    </row>
    <row r="88" spans="1:2" ht="17.25" thickBot="1" x14ac:dyDescent="0.3">
      <c r="A88" s="6" t="s">
        <v>85</v>
      </c>
      <c r="B88" s="7">
        <v>38932410</v>
      </c>
    </row>
    <row r="89" spans="1:2" ht="17.25" thickBot="1" x14ac:dyDescent="0.3">
      <c r="A89" s="6" t="s">
        <v>86</v>
      </c>
      <c r="B89" s="7">
        <v>17911713</v>
      </c>
    </row>
    <row r="90" spans="1:2" ht="17.25" thickBot="1" x14ac:dyDescent="0.3">
      <c r="A90" s="6" t="s">
        <v>87</v>
      </c>
      <c r="B90" s="7">
        <v>5842973</v>
      </c>
    </row>
    <row r="91" spans="1:2" ht="17.25" thickBot="1" x14ac:dyDescent="0.3">
      <c r="A91" s="6" t="s">
        <v>88</v>
      </c>
      <c r="B91" s="7">
        <v>5856736</v>
      </c>
    </row>
    <row r="92" spans="1:2" ht="17.25" thickBot="1" x14ac:dyDescent="0.3">
      <c r="A92" s="6" t="s">
        <v>89</v>
      </c>
      <c r="B92" s="7">
        <v>6635136</v>
      </c>
    </row>
    <row r="93" spans="1:2" ht="17.25" thickBot="1" x14ac:dyDescent="0.3">
      <c r="A93" s="6" t="s">
        <v>90</v>
      </c>
      <c r="B93" s="7">
        <v>275509186</v>
      </c>
    </row>
    <row r="94" spans="1:2" ht="17.25" thickBot="1" x14ac:dyDescent="0.3">
      <c r="A94" s="6" t="s">
        <v>91</v>
      </c>
      <c r="B94" s="7">
        <v>45638000</v>
      </c>
    </row>
    <row r="95" spans="1:2" ht="17.25" thickBot="1" x14ac:dyDescent="0.3">
      <c r="A95" s="6" t="s">
        <v>92</v>
      </c>
      <c r="B95" s="7">
        <v>148869287</v>
      </c>
    </row>
    <row r="96" spans="1:2" ht="17.25" thickBot="1" x14ac:dyDescent="0.3">
      <c r="A96" s="6" t="s">
        <v>93</v>
      </c>
      <c r="B96" s="7">
        <v>131954476</v>
      </c>
    </row>
    <row r="97" spans="1:2" ht="17.25" thickBot="1" x14ac:dyDescent="0.3">
      <c r="A97" s="6" t="s">
        <v>94</v>
      </c>
      <c r="B97" s="7">
        <v>68423840</v>
      </c>
    </row>
    <row r="98" spans="1:2" ht="17.25" thickBot="1" x14ac:dyDescent="0.3">
      <c r="A98" s="5" t="s">
        <v>95</v>
      </c>
      <c r="B98" s="4">
        <v>10918940241</v>
      </c>
    </row>
    <row r="99" spans="1:2" ht="17.25" thickBot="1" x14ac:dyDescent="0.3">
      <c r="A99" s="6" t="s">
        <v>95</v>
      </c>
      <c r="B99" s="7">
        <v>10918940241</v>
      </c>
    </row>
    <row r="100" spans="1:2" ht="17.25" thickBot="1" x14ac:dyDescent="0.3">
      <c r="A100" s="5" t="s">
        <v>96</v>
      </c>
      <c r="B100" s="4">
        <v>712330664</v>
      </c>
    </row>
    <row r="101" spans="1:2" ht="17.25" thickBot="1" x14ac:dyDescent="0.3">
      <c r="A101" s="8" t="s">
        <v>97</v>
      </c>
      <c r="B101" s="7">
        <v>712330664</v>
      </c>
    </row>
    <row r="102" spans="1:2" ht="17.25" thickBot="1" x14ac:dyDescent="0.3">
      <c r="A102" s="5" t="s">
        <v>98</v>
      </c>
      <c r="B102" s="4">
        <v>4498893877</v>
      </c>
    </row>
    <row r="103" spans="1:2" ht="17.25" thickBot="1" x14ac:dyDescent="0.3">
      <c r="A103" s="8" t="s">
        <v>99</v>
      </c>
      <c r="B103" s="7">
        <v>215560008</v>
      </c>
    </row>
    <row r="104" spans="1:2" ht="17.25" thickBot="1" x14ac:dyDescent="0.3">
      <c r="A104" s="8" t="s">
        <v>100</v>
      </c>
      <c r="B104" s="7">
        <v>47445193</v>
      </c>
    </row>
    <row r="105" spans="1:2" ht="17.25" thickBot="1" x14ac:dyDescent="0.3">
      <c r="A105" s="8" t="s">
        <v>101</v>
      </c>
      <c r="B105" s="7">
        <v>2496948259</v>
      </c>
    </row>
    <row r="106" spans="1:2" ht="17.25" thickBot="1" x14ac:dyDescent="0.3">
      <c r="A106" s="8" t="s">
        <v>102</v>
      </c>
      <c r="B106" s="7">
        <v>300000000</v>
      </c>
    </row>
    <row r="107" spans="1:2" ht="17.25" thickBot="1" x14ac:dyDescent="0.3">
      <c r="A107" s="8" t="s">
        <v>103</v>
      </c>
      <c r="B107" s="7">
        <v>25060259</v>
      </c>
    </row>
    <row r="108" spans="1:2" ht="17.25" thickBot="1" x14ac:dyDescent="0.3">
      <c r="A108" s="8" t="s">
        <v>104</v>
      </c>
      <c r="B108" s="7">
        <v>30000000</v>
      </c>
    </row>
    <row r="109" spans="1:2" ht="17.25" thickBot="1" x14ac:dyDescent="0.3">
      <c r="A109" s="8" t="s">
        <v>105</v>
      </c>
      <c r="B109" s="7">
        <v>1327811473</v>
      </c>
    </row>
    <row r="110" spans="1:2" ht="17.25" thickBot="1" x14ac:dyDescent="0.3">
      <c r="A110" s="8" t="s">
        <v>106</v>
      </c>
      <c r="B110" s="7">
        <v>56068685</v>
      </c>
    </row>
    <row r="111" spans="1:2" ht="17.25" x14ac:dyDescent="0.4">
      <c r="A111" s="11"/>
      <c r="B111" s="12"/>
    </row>
  </sheetData>
  <mergeCells count="1">
    <mergeCell ref="A8:B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3F7D-8270-4064-BB9F-6200465A5327}">
  <dimension ref="A1:B17"/>
  <sheetViews>
    <sheetView workbookViewId="0">
      <selection activeCell="G23" sqref="G23"/>
    </sheetView>
  </sheetViews>
  <sheetFormatPr baseColWidth="10" defaultRowHeight="15" x14ac:dyDescent="0.25"/>
  <cols>
    <col min="1" max="1" width="49.5703125" style="25" bestFit="1" customWidth="1"/>
    <col min="2" max="2" width="13.7109375" style="25" bestFit="1" customWidth="1"/>
    <col min="3" max="16384" width="11.42578125" style="25"/>
  </cols>
  <sheetData>
    <row r="1" spans="1:2" ht="17.25" x14ac:dyDescent="0.4">
      <c r="A1" s="23"/>
      <c r="B1" s="24"/>
    </row>
    <row r="2" spans="1:2" ht="17.25" x14ac:dyDescent="0.4">
      <c r="A2" s="23" t="s">
        <v>0</v>
      </c>
      <c r="B2" s="24"/>
    </row>
    <row r="3" spans="1:2" ht="17.25" x14ac:dyDescent="0.4">
      <c r="A3" s="23" t="s">
        <v>413</v>
      </c>
      <c r="B3" s="24"/>
    </row>
    <row r="4" spans="1:2" ht="17.25" x14ac:dyDescent="0.4">
      <c r="A4" s="23" t="s">
        <v>108</v>
      </c>
      <c r="B4" s="24"/>
    </row>
    <row r="5" spans="1:2" ht="17.25" x14ac:dyDescent="0.4">
      <c r="A5" s="23"/>
      <c r="B5" s="24"/>
    </row>
    <row r="6" spans="1:2" ht="18" thickBot="1" x14ac:dyDescent="0.45">
      <c r="A6" s="23"/>
      <c r="B6" s="24"/>
    </row>
    <row r="7" spans="1:2" ht="33.75" thickBot="1" x14ac:dyDescent="0.3">
      <c r="A7" s="63"/>
      <c r="B7" s="30" t="s">
        <v>414</v>
      </c>
    </row>
    <row r="8" spans="1:2" ht="33.75" thickBot="1" x14ac:dyDescent="0.3">
      <c r="A8" s="64" t="s">
        <v>415</v>
      </c>
      <c r="B8" s="63"/>
    </row>
    <row r="9" spans="1:2" ht="33.75" thickBot="1" x14ac:dyDescent="0.3">
      <c r="A9" s="65" t="s">
        <v>416</v>
      </c>
      <c r="B9" s="66">
        <v>111825554</v>
      </c>
    </row>
    <row r="10" spans="1:2" ht="33.75" thickBot="1" x14ac:dyDescent="0.3">
      <c r="A10" s="65" t="s">
        <v>417</v>
      </c>
      <c r="B10" s="66">
        <v>31979238</v>
      </c>
    </row>
    <row r="11" spans="1:2" ht="33.75" thickBot="1" x14ac:dyDescent="0.3">
      <c r="A11" s="20" t="s">
        <v>418</v>
      </c>
      <c r="B11" s="66">
        <v>38020000</v>
      </c>
    </row>
    <row r="12" spans="1:2" ht="17.25" thickBot="1" x14ac:dyDescent="0.3">
      <c r="A12" s="54" t="s">
        <v>191</v>
      </c>
      <c r="B12" s="67">
        <v>181824792</v>
      </c>
    </row>
    <row r="13" spans="1:2" ht="17.25" x14ac:dyDescent="0.4">
      <c r="A13" s="29"/>
      <c r="B13" s="24"/>
    </row>
    <row r="14" spans="1:2" ht="17.25" x14ac:dyDescent="0.4">
      <c r="A14" s="29"/>
      <c r="B14" s="24"/>
    </row>
    <row r="15" spans="1:2" ht="17.25" x14ac:dyDescent="0.4">
      <c r="A15" s="28"/>
      <c r="B15" s="24"/>
    </row>
    <row r="16" spans="1:2" ht="17.25" x14ac:dyDescent="0.4">
      <c r="A16" s="28"/>
      <c r="B16" s="24"/>
    </row>
    <row r="17" spans="1:2" ht="17.25" x14ac:dyDescent="0.4">
      <c r="A17" s="29"/>
      <c r="B17" s="2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B7F8-17E8-4556-9910-721882330CB8}">
  <sheetPr>
    <pageSetUpPr fitToPage="1"/>
  </sheetPr>
  <dimension ref="A1:G51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30.42578125" style="70" customWidth="1"/>
    <col min="2" max="2" width="20.28515625" style="70" bestFit="1" customWidth="1"/>
    <col min="3" max="3" width="17.85546875" style="70" bestFit="1" customWidth="1"/>
    <col min="4" max="4" width="23.5703125" style="70" customWidth="1"/>
    <col min="5" max="5" width="66.140625" style="70" customWidth="1"/>
    <col min="6" max="6" width="11.42578125" style="70"/>
    <col min="7" max="7" width="16.85546875" style="70" bestFit="1" customWidth="1"/>
    <col min="8" max="16384" width="11.42578125" style="70"/>
  </cols>
  <sheetData>
    <row r="1" spans="1:7" x14ac:dyDescent="0.25">
      <c r="A1" s="74"/>
      <c r="B1" s="74"/>
    </row>
    <row r="2" spans="1:7" ht="30" x14ac:dyDescent="0.25">
      <c r="A2" s="80" t="s">
        <v>419</v>
      </c>
      <c r="B2" s="81">
        <v>2022</v>
      </c>
      <c r="C2" s="81">
        <v>2023</v>
      </c>
      <c r="D2" s="82" t="s">
        <v>420</v>
      </c>
      <c r="E2" s="83" t="s">
        <v>421</v>
      </c>
    </row>
    <row r="3" spans="1:7" ht="15.75" x14ac:dyDescent="0.25">
      <c r="A3" s="84" t="s">
        <v>422</v>
      </c>
      <c r="B3" s="81"/>
      <c r="C3" s="81"/>
      <c r="D3" s="82"/>
      <c r="E3" s="83"/>
    </row>
    <row r="4" spans="1:7" ht="91.5" customHeight="1" x14ac:dyDescent="0.25">
      <c r="A4" s="85" t="s">
        <v>423</v>
      </c>
      <c r="B4" s="95">
        <v>8374522706</v>
      </c>
      <c r="C4" s="95">
        <v>8003179822</v>
      </c>
      <c r="D4" s="96">
        <f t="shared" ref="D4:D16" si="0">C4-B4</f>
        <v>-371342884</v>
      </c>
      <c r="E4" s="75"/>
      <c r="G4" s="86"/>
    </row>
    <row r="5" spans="1:7" ht="41.25" customHeight="1" x14ac:dyDescent="0.25">
      <c r="A5" s="87" t="s">
        <v>424</v>
      </c>
      <c r="B5" s="96">
        <f>+B6+B7</f>
        <v>681306846</v>
      </c>
      <c r="C5" s="96">
        <f>+C6+C7</f>
        <v>648315342</v>
      </c>
      <c r="D5" s="96">
        <f t="shared" si="0"/>
        <v>-32991504</v>
      </c>
      <c r="E5" s="69"/>
    </row>
    <row r="6" spans="1:7" x14ac:dyDescent="0.25">
      <c r="A6" s="88" t="s">
        <v>425</v>
      </c>
      <c r="B6" s="97">
        <v>195323272</v>
      </c>
      <c r="C6" s="97">
        <v>185910684</v>
      </c>
      <c r="D6" s="97">
        <f t="shared" si="0"/>
        <v>-9412588</v>
      </c>
      <c r="E6" s="68"/>
      <c r="G6" s="72"/>
    </row>
    <row r="7" spans="1:7" x14ac:dyDescent="0.25">
      <c r="A7" s="89" t="s">
        <v>426</v>
      </c>
      <c r="B7" s="98">
        <v>485983574</v>
      </c>
      <c r="C7" s="98">
        <v>462404658</v>
      </c>
      <c r="D7" s="98">
        <f t="shared" si="0"/>
        <v>-23578916</v>
      </c>
      <c r="E7" s="77"/>
    </row>
    <row r="8" spans="1:7" ht="56.45" customHeight="1" x14ac:dyDescent="0.25">
      <c r="A8" s="90" t="s">
        <v>427</v>
      </c>
      <c r="B8" s="99">
        <v>29291866581</v>
      </c>
      <c r="C8" s="99">
        <v>30000218902</v>
      </c>
      <c r="D8" s="99">
        <f t="shared" si="0"/>
        <v>708352321</v>
      </c>
      <c r="E8" s="78"/>
      <c r="G8" s="72"/>
    </row>
    <row r="9" spans="1:7" ht="43.9" customHeight="1" x14ac:dyDescent="0.25">
      <c r="A9" s="90" t="s">
        <v>428</v>
      </c>
      <c r="B9" s="99">
        <v>2417197</v>
      </c>
      <c r="C9" s="99">
        <v>0</v>
      </c>
      <c r="D9" s="99">
        <f t="shared" si="0"/>
        <v>-2417197</v>
      </c>
      <c r="E9" s="79"/>
      <c r="G9" s="72"/>
    </row>
    <row r="10" spans="1:7" ht="27.75" customHeight="1" x14ac:dyDescent="0.25">
      <c r="A10" s="85" t="s">
        <v>429</v>
      </c>
      <c r="B10" s="95">
        <v>656644213</v>
      </c>
      <c r="C10" s="95">
        <v>413211853</v>
      </c>
      <c r="D10" s="95">
        <f t="shared" si="0"/>
        <v>-243432360</v>
      </c>
      <c r="E10" s="75"/>
    </row>
    <row r="11" spans="1:7" ht="54" customHeight="1" x14ac:dyDescent="0.25">
      <c r="A11" s="91" t="s">
        <v>430</v>
      </c>
      <c r="B11" s="95">
        <v>9351627000</v>
      </c>
      <c r="C11" s="95">
        <v>10918940241</v>
      </c>
      <c r="D11" s="95">
        <f t="shared" si="0"/>
        <v>1567313241</v>
      </c>
      <c r="E11" s="75"/>
    </row>
    <row r="12" spans="1:7" ht="15.75" x14ac:dyDescent="0.25">
      <c r="A12" s="84" t="s">
        <v>431</v>
      </c>
      <c r="B12" s="100"/>
      <c r="C12" s="100"/>
      <c r="D12" s="101">
        <f t="shared" si="0"/>
        <v>0</v>
      </c>
      <c r="E12" s="92"/>
    </row>
    <row r="13" spans="1:7" ht="96" customHeight="1" x14ac:dyDescent="0.25">
      <c r="A13" s="87" t="s">
        <v>432</v>
      </c>
      <c r="B13" s="96">
        <f>+B14+B15</f>
        <v>4763505567</v>
      </c>
      <c r="C13" s="96">
        <f>+C14+C15</f>
        <v>11014354027</v>
      </c>
      <c r="D13" s="96">
        <f t="shared" si="0"/>
        <v>6250848460</v>
      </c>
      <c r="E13" s="69"/>
      <c r="G13" s="71"/>
    </row>
    <row r="14" spans="1:7" ht="23.25" customHeight="1" x14ac:dyDescent="0.25">
      <c r="A14" s="88" t="s">
        <v>432</v>
      </c>
      <c r="B14" s="97">
        <v>4761509067</v>
      </c>
      <c r="C14" s="97">
        <v>10963354027</v>
      </c>
      <c r="D14" s="97">
        <f t="shared" si="0"/>
        <v>6201844960</v>
      </c>
      <c r="E14" s="68"/>
      <c r="G14" s="71"/>
    </row>
    <row r="15" spans="1:7" ht="50.25" customHeight="1" x14ac:dyDescent="0.25">
      <c r="A15" s="93" t="s">
        <v>433</v>
      </c>
      <c r="B15" s="98">
        <v>1996500</v>
      </c>
      <c r="C15" s="98">
        <v>51000000</v>
      </c>
      <c r="D15" s="98">
        <f t="shared" si="0"/>
        <v>49003500</v>
      </c>
      <c r="E15" s="77"/>
    </row>
    <row r="16" spans="1:7" x14ac:dyDescent="0.25">
      <c r="A16" s="94" t="s">
        <v>3</v>
      </c>
      <c r="B16" s="102">
        <f>+B13+B11+B10+B9+B8+B5+B4</f>
        <v>53121890110</v>
      </c>
      <c r="C16" s="102">
        <f>+C13+C11+C10+C9+C8+C5+C4</f>
        <v>60998220187</v>
      </c>
      <c r="D16" s="102">
        <f t="shared" si="0"/>
        <v>7876330077</v>
      </c>
      <c r="E16" s="76"/>
    </row>
    <row r="19" spans="7:7" ht="15.75" customHeight="1" x14ac:dyDescent="0.25"/>
    <row r="20" spans="7:7" x14ac:dyDescent="0.25">
      <c r="G20" s="72"/>
    </row>
    <row r="21" spans="7:7" ht="15" customHeight="1" x14ac:dyDescent="0.25"/>
    <row r="22" spans="7:7" ht="15" customHeight="1" x14ac:dyDescent="0.25">
      <c r="G22" s="72"/>
    </row>
    <row r="23" spans="7:7" ht="15" customHeight="1" x14ac:dyDescent="0.25"/>
    <row r="24" spans="7:7" ht="15" customHeight="1" x14ac:dyDescent="0.25">
      <c r="G24" s="72"/>
    </row>
    <row r="25" spans="7:7" ht="15.75" customHeight="1" x14ac:dyDescent="0.25"/>
    <row r="26" spans="7:7" ht="15" customHeight="1" x14ac:dyDescent="0.25"/>
    <row r="27" spans="7:7" ht="15" customHeight="1" x14ac:dyDescent="0.25">
      <c r="G27" s="72"/>
    </row>
    <row r="28" spans="7:7" ht="15" customHeight="1" x14ac:dyDescent="0.25"/>
    <row r="29" spans="7:7" ht="15.75" customHeight="1" x14ac:dyDescent="0.25">
      <c r="G29" s="72"/>
    </row>
    <row r="30" spans="7:7" ht="15" customHeight="1" x14ac:dyDescent="0.25"/>
    <row r="31" spans="7:7" ht="15" customHeight="1" x14ac:dyDescent="0.25">
      <c r="G31" s="72"/>
    </row>
    <row r="32" spans="7:7" ht="15" customHeight="1" x14ac:dyDescent="0.25"/>
    <row r="33" spans="7:7" ht="15" customHeight="1" x14ac:dyDescent="0.25"/>
    <row r="34" spans="7:7" ht="15" customHeight="1" x14ac:dyDescent="0.25"/>
    <row r="35" spans="7:7" ht="15" customHeight="1" x14ac:dyDescent="0.25"/>
    <row r="36" spans="7:7" ht="15.75" customHeight="1" x14ac:dyDescent="0.25"/>
    <row r="37" spans="7:7" ht="15.75" customHeight="1" x14ac:dyDescent="0.25"/>
    <row r="38" spans="7:7" ht="15" customHeight="1" x14ac:dyDescent="0.25">
      <c r="G38" s="72"/>
    </row>
    <row r="39" spans="7:7" ht="15" customHeight="1" x14ac:dyDescent="0.25"/>
    <row r="40" spans="7:7" ht="15" customHeight="1" x14ac:dyDescent="0.25">
      <c r="G40" s="72"/>
    </row>
    <row r="41" spans="7:7" ht="15.75" customHeight="1" x14ac:dyDescent="0.25"/>
    <row r="42" spans="7:7" x14ac:dyDescent="0.25">
      <c r="G42" s="72"/>
    </row>
    <row r="43" spans="7:7" ht="15" customHeight="1" x14ac:dyDescent="0.25"/>
    <row r="44" spans="7:7" ht="15" customHeight="1" x14ac:dyDescent="0.25"/>
    <row r="45" spans="7:7" ht="15" customHeight="1" x14ac:dyDescent="0.25"/>
    <row r="46" spans="7:7" x14ac:dyDescent="0.25">
      <c r="G46" s="72"/>
    </row>
    <row r="47" spans="7:7" ht="15" customHeight="1" x14ac:dyDescent="0.25"/>
    <row r="48" spans="7:7" ht="15" customHeight="1" x14ac:dyDescent="0.25"/>
    <row r="49" spans="7:7" ht="15" customHeight="1" x14ac:dyDescent="0.25">
      <c r="G49" s="72"/>
    </row>
    <row r="51" spans="7:7" x14ac:dyDescent="0.25">
      <c r="G51" s="72"/>
    </row>
  </sheetData>
  <mergeCells count="3">
    <mergeCell ref="E5:E7"/>
    <mergeCell ref="E8:E9"/>
    <mergeCell ref="E13:E15"/>
  </mergeCell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6EAF-2E21-406B-ADDF-F2AD4E8226DF}">
  <dimension ref="A1:B283"/>
  <sheetViews>
    <sheetView tabSelected="1" topLeftCell="A92" workbookViewId="0">
      <selection activeCell="D114" sqref="D114"/>
    </sheetView>
  </sheetViews>
  <sheetFormatPr baseColWidth="10" defaultRowHeight="15" x14ac:dyDescent="0.25"/>
  <cols>
    <col min="1" max="1" width="127.140625" bestFit="1" customWidth="1"/>
    <col min="2" max="2" width="15.7109375" bestFit="1" customWidth="1"/>
  </cols>
  <sheetData>
    <row r="1" spans="1:2" ht="17.25" x14ac:dyDescent="0.4">
      <c r="A1" s="1" t="s">
        <v>434</v>
      </c>
      <c r="B1" s="12"/>
    </row>
    <row r="2" spans="1:2" ht="17.25" x14ac:dyDescent="0.4">
      <c r="A2" s="1" t="s">
        <v>435</v>
      </c>
      <c r="B2" s="12"/>
    </row>
    <row r="3" spans="1:2" ht="17.25" x14ac:dyDescent="0.4">
      <c r="A3" s="1" t="s">
        <v>2</v>
      </c>
      <c r="B3" s="12"/>
    </row>
    <row r="4" spans="1:2" ht="17.25" x14ac:dyDescent="0.4">
      <c r="A4" s="1"/>
      <c r="B4" s="12"/>
    </row>
    <row r="5" spans="1:2" ht="18" thickBot="1" x14ac:dyDescent="0.45">
      <c r="A5" s="1"/>
      <c r="B5" s="12"/>
    </row>
    <row r="6" spans="1:2" ht="17.25" thickBot="1" x14ac:dyDescent="0.3">
      <c r="A6" s="13"/>
      <c r="B6" s="2" t="s">
        <v>3</v>
      </c>
    </row>
    <row r="7" spans="1:2" ht="17.25" thickBot="1" x14ac:dyDescent="0.3">
      <c r="A7" s="3" t="s">
        <v>4</v>
      </c>
      <c r="B7" s="73">
        <v>60998220187</v>
      </c>
    </row>
    <row r="8" spans="1:2" ht="18" thickBot="1" x14ac:dyDescent="0.45">
      <c r="A8" s="1"/>
      <c r="B8" s="12"/>
    </row>
    <row r="9" spans="1:2" ht="17.25" thickBot="1" x14ac:dyDescent="0.3">
      <c r="A9" s="109" t="s">
        <v>436</v>
      </c>
      <c r="B9" s="110"/>
    </row>
    <row r="10" spans="1:2" ht="17.25" thickBot="1" x14ac:dyDescent="0.3">
      <c r="A10" s="103" t="s">
        <v>437</v>
      </c>
      <c r="B10" s="104">
        <v>310000000</v>
      </c>
    </row>
    <row r="11" spans="1:2" ht="17.25" thickBot="1" x14ac:dyDescent="0.3">
      <c r="A11" s="105" t="s">
        <v>438</v>
      </c>
      <c r="B11" s="106">
        <v>310000000</v>
      </c>
    </row>
    <row r="12" spans="1:2" ht="17.25" thickBot="1" x14ac:dyDescent="0.3">
      <c r="A12" s="107" t="s">
        <v>237</v>
      </c>
      <c r="B12" s="106">
        <v>310000000</v>
      </c>
    </row>
    <row r="13" spans="1:2" ht="17.25" thickBot="1" x14ac:dyDescent="0.3">
      <c r="A13" s="103" t="s">
        <v>439</v>
      </c>
      <c r="B13" s="104">
        <v>1321503083</v>
      </c>
    </row>
    <row r="14" spans="1:2" ht="17.25" thickBot="1" x14ac:dyDescent="0.3">
      <c r="A14" s="105" t="s">
        <v>440</v>
      </c>
      <c r="B14" s="106">
        <v>1321503083</v>
      </c>
    </row>
    <row r="15" spans="1:2" ht="17.25" thickBot="1" x14ac:dyDescent="0.3">
      <c r="A15" s="107" t="s">
        <v>237</v>
      </c>
      <c r="B15" s="106">
        <v>1321503083</v>
      </c>
    </row>
    <row r="16" spans="1:2" ht="17.25" thickBot="1" x14ac:dyDescent="0.3">
      <c r="A16" s="103" t="s">
        <v>441</v>
      </c>
      <c r="B16" s="104">
        <v>32343760094</v>
      </c>
    </row>
    <row r="17" spans="1:2" ht="17.25" thickBot="1" x14ac:dyDescent="0.3">
      <c r="A17" s="105" t="s">
        <v>442</v>
      </c>
      <c r="B17" s="106">
        <v>86000000</v>
      </c>
    </row>
    <row r="18" spans="1:2" ht="17.25" thickBot="1" x14ac:dyDescent="0.3">
      <c r="A18" s="107" t="s">
        <v>211</v>
      </c>
      <c r="B18" s="106">
        <v>68384146</v>
      </c>
    </row>
    <row r="19" spans="1:2" ht="17.25" thickBot="1" x14ac:dyDescent="0.3">
      <c r="A19" s="107" t="s">
        <v>219</v>
      </c>
      <c r="B19" s="106">
        <v>4907361</v>
      </c>
    </row>
    <row r="20" spans="1:2" ht="17.25" thickBot="1" x14ac:dyDescent="0.3">
      <c r="A20" s="107" t="s">
        <v>227</v>
      </c>
      <c r="B20" s="106">
        <v>12708493</v>
      </c>
    </row>
    <row r="21" spans="1:2" ht="17.25" thickBot="1" x14ac:dyDescent="0.3">
      <c r="A21" s="105" t="s">
        <v>443</v>
      </c>
      <c r="B21" s="106">
        <v>444370549</v>
      </c>
    </row>
    <row r="22" spans="1:2" ht="17.25" thickBot="1" x14ac:dyDescent="0.3">
      <c r="A22" s="107" t="s">
        <v>211</v>
      </c>
      <c r="B22" s="106">
        <v>340000000</v>
      </c>
    </row>
    <row r="23" spans="1:2" ht="17.25" thickBot="1" x14ac:dyDescent="0.3">
      <c r="A23" s="107" t="s">
        <v>219</v>
      </c>
      <c r="B23" s="106">
        <v>6476465</v>
      </c>
    </row>
    <row r="24" spans="1:2" ht="17.25" thickBot="1" x14ac:dyDescent="0.3">
      <c r="A24" s="107" t="s">
        <v>227</v>
      </c>
      <c r="B24" s="106">
        <v>18019461</v>
      </c>
    </row>
    <row r="25" spans="1:2" ht="17.25" thickBot="1" x14ac:dyDescent="0.3">
      <c r="A25" s="107" t="s">
        <v>237</v>
      </c>
      <c r="B25" s="106">
        <v>52183398</v>
      </c>
    </row>
    <row r="26" spans="1:2" ht="17.25" thickBot="1" x14ac:dyDescent="0.3">
      <c r="A26" s="107" t="s">
        <v>444</v>
      </c>
      <c r="B26" s="106">
        <v>27691225</v>
      </c>
    </row>
    <row r="27" spans="1:2" ht="17.25" thickBot="1" x14ac:dyDescent="0.3">
      <c r="A27" s="105" t="s">
        <v>445</v>
      </c>
      <c r="B27" s="106">
        <v>1384643179</v>
      </c>
    </row>
    <row r="28" spans="1:2" ht="17.25" thickBot="1" x14ac:dyDescent="0.3">
      <c r="A28" s="107" t="s">
        <v>211</v>
      </c>
      <c r="B28" s="106">
        <v>565088655</v>
      </c>
    </row>
    <row r="29" spans="1:2" ht="17.25" thickBot="1" x14ac:dyDescent="0.3">
      <c r="A29" s="107" t="s">
        <v>219</v>
      </c>
      <c r="B29" s="106">
        <v>11986720</v>
      </c>
    </row>
    <row r="30" spans="1:2" ht="17.25" thickBot="1" x14ac:dyDescent="0.3">
      <c r="A30" s="107" t="s">
        <v>227</v>
      </c>
      <c r="B30" s="106">
        <v>68642307</v>
      </c>
    </row>
    <row r="31" spans="1:2" ht="17.25" thickBot="1" x14ac:dyDescent="0.3">
      <c r="A31" s="107" t="s">
        <v>237</v>
      </c>
      <c r="B31" s="106">
        <v>23482632</v>
      </c>
    </row>
    <row r="32" spans="1:2" ht="17.25" thickBot="1" x14ac:dyDescent="0.3">
      <c r="A32" s="107" t="s">
        <v>444</v>
      </c>
      <c r="B32" s="106">
        <v>301231011</v>
      </c>
    </row>
    <row r="33" spans="1:2" ht="17.25" thickBot="1" x14ac:dyDescent="0.3">
      <c r="A33" s="107" t="s">
        <v>245</v>
      </c>
      <c r="B33" s="106">
        <v>1000000</v>
      </c>
    </row>
    <row r="34" spans="1:2" ht="17.25" thickBot="1" x14ac:dyDescent="0.3">
      <c r="A34" s="107" t="s">
        <v>446</v>
      </c>
      <c r="B34" s="106">
        <v>413211853</v>
      </c>
    </row>
    <row r="35" spans="1:2" ht="17.25" thickBot="1" x14ac:dyDescent="0.3">
      <c r="A35" s="105" t="s">
        <v>447</v>
      </c>
      <c r="B35" s="106">
        <v>1211145675</v>
      </c>
    </row>
    <row r="36" spans="1:2" ht="17.25" thickBot="1" x14ac:dyDescent="0.3">
      <c r="A36" s="107" t="s">
        <v>211</v>
      </c>
      <c r="B36" s="106">
        <v>99339614</v>
      </c>
    </row>
    <row r="37" spans="1:2" ht="17.25" thickBot="1" x14ac:dyDescent="0.3">
      <c r="A37" s="107" t="s">
        <v>219</v>
      </c>
      <c r="B37" s="106">
        <v>960043</v>
      </c>
    </row>
    <row r="38" spans="1:2" ht="17.25" thickBot="1" x14ac:dyDescent="0.3">
      <c r="A38" s="107" t="s">
        <v>227</v>
      </c>
      <c r="B38" s="106">
        <v>2189062</v>
      </c>
    </row>
    <row r="39" spans="1:2" ht="17.25" thickBot="1" x14ac:dyDescent="0.3">
      <c r="A39" s="107" t="s">
        <v>444</v>
      </c>
      <c r="B39" s="106">
        <v>1108656956</v>
      </c>
    </row>
    <row r="40" spans="1:2" ht="17.25" thickBot="1" x14ac:dyDescent="0.3">
      <c r="A40" s="108" t="s">
        <v>448</v>
      </c>
      <c r="B40" s="106">
        <v>6805585322</v>
      </c>
    </row>
    <row r="41" spans="1:2" ht="17.25" thickBot="1" x14ac:dyDescent="0.3">
      <c r="A41" s="107" t="s">
        <v>211</v>
      </c>
      <c r="B41" s="106">
        <v>132523145</v>
      </c>
    </row>
    <row r="42" spans="1:2" ht="17.25" thickBot="1" x14ac:dyDescent="0.3">
      <c r="A42" s="107" t="s">
        <v>219</v>
      </c>
      <c r="B42" s="106">
        <v>869449</v>
      </c>
    </row>
    <row r="43" spans="1:2" ht="17.25" thickBot="1" x14ac:dyDescent="0.3">
      <c r="A43" s="107" t="s">
        <v>227</v>
      </c>
      <c r="B43" s="106">
        <v>2630614</v>
      </c>
    </row>
    <row r="44" spans="1:2" ht="17.25" thickBot="1" x14ac:dyDescent="0.3">
      <c r="A44" s="107" t="s">
        <v>444</v>
      </c>
      <c r="B44" s="106">
        <v>6669562114</v>
      </c>
    </row>
    <row r="45" spans="1:2" ht="17.25" thickBot="1" x14ac:dyDescent="0.3">
      <c r="A45" s="108" t="s">
        <v>449</v>
      </c>
      <c r="B45" s="106">
        <v>135885312</v>
      </c>
    </row>
    <row r="46" spans="1:2" ht="17.25" thickBot="1" x14ac:dyDescent="0.3">
      <c r="A46" s="107" t="s">
        <v>211</v>
      </c>
      <c r="B46" s="106">
        <v>74700587</v>
      </c>
    </row>
    <row r="47" spans="1:2" ht="17.25" thickBot="1" x14ac:dyDescent="0.3">
      <c r="A47" s="107" t="s">
        <v>219</v>
      </c>
      <c r="B47" s="106">
        <v>1430666</v>
      </c>
    </row>
    <row r="48" spans="1:2" ht="17.25" thickBot="1" x14ac:dyDescent="0.3">
      <c r="A48" s="107" t="s">
        <v>227</v>
      </c>
      <c r="B48" s="106">
        <v>3908337</v>
      </c>
    </row>
    <row r="49" spans="1:2" ht="17.25" thickBot="1" x14ac:dyDescent="0.3">
      <c r="A49" s="107" t="s">
        <v>237</v>
      </c>
      <c r="B49" s="106">
        <v>17427250</v>
      </c>
    </row>
    <row r="50" spans="1:2" ht="17.25" thickBot="1" x14ac:dyDescent="0.3">
      <c r="A50" s="107" t="s">
        <v>444</v>
      </c>
      <c r="B50" s="106">
        <v>38418472</v>
      </c>
    </row>
    <row r="51" spans="1:2" ht="17.25" thickBot="1" x14ac:dyDescent="0.3">
      <c r="A51" s="108" t="s">
        <v>450</v>
      </c>
      <c r="B51" s="106">
        <v>280858686</v>
      </c>
    </row>
    <row r="52" spans="1:2" ht="17.25" thickBot="1" x14ac:dyDescent="0.3">
      <c r="A52" s="107" t="s">
        <v>211</v>
      </c>
      <c r="B52" s="106">
        <v>134256911</v>
      </c>
    </row>
    <row r="53" spans="1:2" ht="17.25" thickBot="1" x14ac:dyDescent="0.3">
      <c r="A53" s="107" t="s">
        <v>219</v>
      </c>
      <c r="B53" s="106">
        <v>1529550</v>
      </c>
    </row>
    <row r="54" spans="1:2" ht="17.25" thickBot="1" x14ac:dyDescent="0.3">
      <c r="A54" s="107" t="s">
        <v>227</v>
      </c>
      <c r="B54" s="106">
        <v>5072226</v>
      </c>
    </row>
    <row r="55" spans="1:2" ht="17.25" thickBot="1" x14ac:dyDescent="0.3">
      <c r="A55" s="107" t="s">
        <v>444</v>
      </c>
      <c r="B55" s="106">
        <v>140000000</v>
      </c>
    </row>
    <row r="56" spans="1:2" ht="17.25" thickBot="1" x14ac:dyDescent="0.3">
      <c r="A56" s="105" t="s">
        <v>451</v>
      </c>
      <c r="B56" s="106">
        <v>40000000</v>
      </c>
    </row>
    <row r="57" spans="1:2" ht="17.25" thickBot="1" x14ac:dyDescent="0.3">
      <c r="A57" s="107" t="s">
        <v>211</v>
      </c>
      <c r="B57" s="106">
        <v>37438536</v>
      </c>
    </row>
    <row r="58" spans="1:2" ht="17.25" thickBot="1" x14ac:dyDescent="0.3">
      <c r="A58" s="107" t="s">
        <v>219</v>
      </c>
      <c r="B58" s="106">
        <v>403492</v>
      </c>
    </row>
    <row r="59" spans="1:2" ht="17.25" thickBot="1" x14ac:dyDescent="0.3">
      <c r="A59" s="107" t="s">
        <v>227</v>
      </c>
      <c r="B59" s="106">
        <v>2157972</v>
      </c>
    </row>
    <row r="60" spans="1:2" ht="17.25" thickBot="1" x14ac:dyDescent="0.3">
      <c r="A60" s="105" t="s">
        <v>452</v>
      </c>
      <c r="B60" s="106">
        <v>2329330689</v>
      </c>
    </row>
    <row r="61" spans="1:2" ht="17.25" thickBot="1" x14ac:dyDescent="0.3">
      <c r="A61" s="107" t="s">
        <v>211</v>
      </c>
      <c r="B61" s="106">
        <v>2188876249</v>
      </c>
    </row>
    <row r="62" spans="1:2" ht="17.25" thickBot="1" x14ac:dyDescent="0.3">
      <c r="A62" s="107" t="s">
        <v>219</v>
      </c>
      <c r="B62" s="106">
        <v>6476567</v>
      </c>
    </row>
    <row r="63" spans="1:2" ht="17.25" thickBot="1" x14ac:dyDescent="0.3">
      <c r="A63" s="107" t="s">
        <v>227</v>
      </c>
      <c r="B63" s="106">
        <v>10847954</v>
      </c>
    </row>
    <row r="64" spans="1:2" ht="17.25" thickBot="1" x14ac:dyDescent="0.3">
      <c r="A64" s="107" t="s">
        <v>237</v>
      </c>
      <c r="B64" s="106">
        <v>116242718</v>
      </c>
    </row>
    <row r="65" spans="1:2" ht="17.25" thickBot="1" x14ac:dyDescent="0.3">
      <c r="A65" s="107" t="s">
        <v>444</v>
      </c>
      <c r="B65" s="106">
        <v>6887200</v>
      </c>
    </row>
    <row r="66" spans="1:2" ht="17.25" thickBot="1" x14ac:dyDescent="0.3">
      <c r="A66" s="105" t="s">
        <v>453</v>
      </c>
      <c r="B66" s="106">
        <v>822687822</v>
      </c>
    </row>
    <row r="67" spans="1:2" ht="17.25" thickBot="1" x14ac:dyDescent="0.3">
      <c r="A67" s="107" t="s">
        <v>211</v>
      </c>
      <c r="B67" s="106">
        <v>640235189</v>
      </c>
    </row>
    <row r="68" spans="1:2" ht="17.25" thickBot="1" x14ac:dyDescent="0.3">
      <c r="A68" s="107" t="s">
        <v>219</v>
      </c>
      <c r="B68" s="106">
        <v>4441513</v>
      </c>
    </row>
    <row r="69" spans="1:2" ht="17.25" thickBot="1" x14ac:dyDescent="0.3">
      <c r="A69" s="107" t="s">
        <v>227</v>
      </c>
      <c r="B69" s="106">
        <v>49688666</v>
      </c>
    </row>
    <row r="70" spans="1:2" ht="17.25" thickBot="1" x14ac:dyDescent="0.3">
      <c r="A70" s="107" t="s">
        <v>237</v>
      </c>
      <c r="B70" s="106">
        <v>69045655</v>
      </c>
    </row>
    <row r="71" spans="1:2" ht="17.25" thickBot="1" x14ac:dyDescent="0.3">
      <c r="A71" s="107" t="s">
        <v>444</v>
      </c>
      <c r="B71" s="106">
        <v>9276800</v>
      </c>
    </row>
    <row r="72" spans="1:2" ht="17.25" thickBot="1" x14ac:dyDescent="0.3">
      <c r="A72" s="107" t="s">
        <v>245</v>
      </c>
      <c r="B72" s="106">
        <v>50000000</v>
      </c>
    </row>
    <row r="73" spans="1:2" ht="17.25" thickBot="1" x14ac:dyDescent="0.3">
      <c r="A73" s="105" t="s">
        <v>454</v>
      </c>
      <c r="B73" s="106">
        <v>105063823</v>
      </c>
    </row>
    <row r="74" spans="1:2" ht="17.25" thickBot="1" x14ac:dyDescent="0.3">
      <c r="A74" s="107" t="s">
        <v>211</v>
      </c>
      <c r="B74" s="106">
        <v>94207692</v>
      </c>
    </row>
    <row r="75" spans="1:2" ht="17.25" thickBot="1" x14ac:dyDescent="0.3">
      <c r="A75" s="107" t="s">
        <v>219</v>
      </c>
      <c r="B75" s="106">
        <v>1170050</v>
      </c>
    </row>
    <row r="76" spans="1:2" ht="17.25" thickBot="1" x14ac:dyDescent="0.3">
      <c r="A76" s="107" t="s">
        <v>227</v>
      </c>
      <c r="B76" s="106">
        <v>4686081</v>
      </c>
    </row>
    <row r="77" spans="1:2" ht="17.25" thickBot="1" x14ac:dyDescent="0.3">
      <c r="A77" s="107" t="s">
        <v>444</v>
      </c>
      <c r="B77" s="106">
        <v>5000000</v>
      </c>
    </row>
    <row r="78" spans="1:2" ht="17.25" thickBot="1" x14ac:dyDescent="0.3">
      <c r="A78" s="108" t="s">
        <v>455</v>
      </c>
      <c r="B78" s="106">
        <v>14552855651</v>
      </c>
    </row>
    <row r="79" spans="1:2" ht="17.25" thickBot="1" x14ac:dyDescent="0.3">
      <c r="A79" s="107" t="s">
        <v>237</v>
      </c>
      <c r="B79" s="106">
        <v>14441319359</v>
      </c>
    </row>
    <row r="80" spans="1:2" ht="17.25" thickBot="1" x14ac:dyDescent="0.3">
      <c r="A80" s="107" t="s">
        <v>444</v>
      </c>
      <c r="B80" s="106">
        <v>111536292</v>
      </c>
    </row>
    <row r="81" spans="1:2" ht="17.25" thickBot="1" x14ac:dyDescent="0.3">
      <c r="A81" s="108" t="s">
        <v>456</v>
      </c>
      <c r="B81" s="106">
        <v>122831500</v>
      </c>
    </row>
    <row r="82" spans="1:2" ht="17.25" thickBot="1" x14ac:dyDescent="0.3">
      <c r="A82" s="107" t="s">
        <v>211</v>
      </c>
      <c r="B82" s="106">
        <v>120000000</v>
      </c>
    </row>
    <row r="83" spans="1:2" ht="17.25" thickBot="1" x14ac:dyDescent="0.3">
      <c r="A83" s="107" t="s">
        <v>219</v>
      </c>
      <c r="B83" s="106">
        <v>850144</v>
      </c>
    </row>
    <row r="84" spans="1:2" ht="17.25" thickBot="1" x14ac:dyDescent="0.3">
      <c r="A84" s="107" t="s">
        <v>227</v>
      </c>
      <c r="B84" s="106">
        <v>1981356</v>
      </c>
    </row>
    <row r="85" spans="1:2" ht="17.25" thickBot="1" x14ac:dyDescent="0.3">
      <c r="A85" s="108" t="s">
        <v>457</v>
      </c>
      <c r="B85" s="106">
        <v>560910921</v>
      </c>
    </row>
    <row r="86" spans="1:2" ht="17.25" thickBot="1" x14ac:dyDescent="0.3">
      <c r="A86" s="107" t="s">
        <v>219</v>
      </c>
      <c r="B86" s="106">
        <v>115685</v>
      </c>
    </row>
    <row r="87" spans="1:2" ht="17.25" thickBot="1" x14ac:dyDescent="0.3">
      <c r="A87" s="107" t="s">
        <v>227</v>
      </c>
      <c r="B87" s="106">
        <v>904315</v>
      </c>
    </row>
    <row r="88" spans="1:2" ht="17.25" thickBot="1" x14ac:dyDescent="0.3">
      <c r="A88" s="107" t="s">
        <v>444</v>
      </c>
      <c r="B88" s="106">
        <v>559890921</v>
      </c>
    </row>
    <row r="89" spans="1:2" ht="17.25" thickBot="1" x14ac:dyDescent="0.3">
      <c r="A89" s="108" t="s">
        <v>458</v>
      </c>
      <c r="B89" s="106">
        <v>14166686</v>
      </c>
    </row>
    <row r="90" spans="1:2" ht="17.25" thickBot="1" x14ac:dyDescent="0.3">
      <c r="A90" s="107" t="s">
        <v>211</v>
      </c>
      <c r="B90" s="106">
        <v>13375962</v>
      </c>
    </row>
    <row r="91" spans="1:2" ht="17.25" thickBot="1" x14ac:dyDescent="0.3">
      <c r="A91" s="107" t="s">
        <v>219</v>
      </c>
      <c r="B91" s="106">
        <v>227367</v>
      </c>
    </row>
    <row r="92" spans="1:2" ht="17.25" thickBot="1" x14ac:dyDescent="0.3">
      <c r="A92" s="107" t="s">
        <v>227</v>
      </c>
      <c r="B92" s="106">
        <v>563357</v>
      </c>
    </row>
    <row r="93" spans="1:2" ht="17.25" thickBot="1" x14ac:dyDescent="0.3">
      <c r="A93" s="108" t="s">
        <v>459</v>
      </c>
      <c r="B93" s="106">
        <v>78939752</v>
      </c>
    </row>
    <row r="94" spans="1:2" ht="17.25" thickBot="1" x14ac:dyDescent="0.3">
      <c r="A94" s="107" t="s">
        <v>211</v>
      </c>
      <c r="B94" s="106">
        <v>34483585</v>
      </c>
    </row>
    <row r="95" spans="1:2" ht="17.25" thickBot="1" x14ac:dyDescent="0.3">
      <c r="A95" s="107" t="s">
        <v>219</v>
      </c>
      <c r="B95" s="106">
        <v>1010045</v>
      </c>
    </row>
    <row r="96" spans="1:2" ht="17.25" thickBot="1" x14ac:dyDescent="0.3">
      <c r="A96" s="107" t="s">
        <v>227</v>
      </c>
      <c r="B96" s="106">
        <v>42686122</v>
      </c>
    </row>
    <row r="97" spans="1:2" ht="17.25" thickBot="1" x14ac:dyDescent="0.3">
      <c r="A97" s="107" t="s">
        <v>444</v>
      </c>
      <c r="B97" s="106">
        <v>760000</v>
      </c>
    </row>
    <row r="98" spans="1:2" ht="17.25" thickBot="1" x14ac:dyDescent="0.3">
      <c r="A98" s="108" t="s">
        <v>460</v>
      </c>
      <c r="B98" s="106">
        <v>160655968</v>
      </c>
    </row>
    <row r="99" spans="1:2" ht="17.25" thickBot="1" x14ac:dyDescent="0.3">
      <c r="A99" s="107" t="s">
        <v>211</v>
      </c>
      <c r="B99" s="106">
        <v>93347981</v>
      </c>
    </row>
    <row r="100" spans="1:2" ht="17.25" thickBot="1" x14ac:dyDescent="0.3">
      <c r="A100" s="107" t="s">
        <v>219</v>
      </c>
      <c r="B100" s="106">
        <v>953790</v>
      </c>
    </row>
    <row r="101" spans="1:2" ht="17.25" thickBot="1" x14ac:dyDescent="0.3">
      <c r="A101" s="107" t="s">
        <v>227</v>
      </c>
      <c r="B101" s="106">
        <v>2012544</v>
      </c>
    </row>
    <row r="102" spans="1:2" ht="17.25" thickBot="1" x14ac:dyDescent="0.3">
      <c r="A102" s="107" t="s">
        <v>444</v>
      </c>
      <c r="B102" s="106">
        <v>64341653</v>
      </c>
    </row>
    <row r="103" spans="1:2" ht="17.25" thickBot="1" x14ac:dyDescent="0.3">
      <c r="A103" s="108" t="s">
        <v>461</v>
      </c>
      <c r="B103" s="106">
        <v>157617828</v>
      </c>
    </row>
    <row r="104" spans="1:2" ht="17.25" thickBot="1" x14ac:dyDescent="0.3">
      <c r="A104" s="107" t="s">
        <v>211</v>
      </c>
      <c r="B104" s="106">
        <v>150615514</v>
      </c>
    </row>
    <row r="105" spans="1:2" ht="17.25" thickBot="1" x14ac:dyDescent="0.3">
      <c r="A105" s="107" t="s">
        <v>219</v>
      </c>
      <c r="B105" s="106">
        <v>1430574</v>
      </c>
    </row>
    <row r="106" spans="1:2" ht="17.25" thickBot="1" x14ac:dyDescent="0.3">
      <c r="A106" s="107" t="s">
        <v>227</v>
      </c>
      <c r="B106" s="106">
        <v>5571741</v>
      </c>
    </row>
    <row r="107" spans="1:2" ht="17.25" thickBot="1" x14ac:dyDescent="0.3">
      <c r="A107" s="108" t="s">
        <v>462</v>
      </c>
      <c r="B107" s="106">
        <v>70092658</v>
      </c>
    </row>
    <row r="108" spans="1:2" ht="17.25" thickBot="1" x14ac:dyDescent="0.3">
      <c r="A108" s="107" t="s">
        <v>211</v>
      </c>
      <c r="B108" s="106">
        <v>40000000</v>
      </c>
    </row>
    <row r="109" spans="1:2" ht="17.25" thickBot="1" x14ac:dyDescent="0.3">
      <c r="A109" s="107" t="s">
        <v>219</v>
      </c>
      <c r="B109" s="106">
        <v>346940</v>
      </c>
    </row>
    <row r="110" spans="1:2" ht="17.25" thickBot="1" x14ac:dyDescent="0.3">
      <c r="A110" s="107" t="s">
        <v>227</v>
      </c>
      <c r="B110" s="106">
        <v>1637718</v>
      </c>
    </row>
    <row r="111" spans="1:2" ht="17.25" thickBot="1" x14ac:dyDescent="0.3">
      <c r="A111" s="107" t="s">
        <v>444</v>
      </c>
      <c r="B111" s="106">
        <v>28108000</v>
      </c>
    </row>
    <row r="112" spans="1:2" ht="17.25" thickBot="1" x14ac:dyDescent="0.3">
      <c r="A112" s="108" t="s">
        <v>463</v>
      </c>
      <c r="B112" s="106">
        <v>435237470</v>
      </c>
    </row>
    <row r="113" spans="1:2" ht="17.25" thickBot="1" x14ac:dyDescent="0.3">
      <c r="A113" s="107" t="s">
        <v>211</v>
      </c>
      <c r="B113" s="106">
        <v>280000000</v>
      </c>
    </row>
    <row r="114" spans="1:2" ht="17.25" thickBot="1" x14ac:dyDescent="0.3">
      <c r="A114" s="107" t="s">
        <v>219</v>
      </c>
      <c r="B114" s="106">
        <v>1457554</v>
      </c>
    </row>
    <row r="115" spans="1:2" ht="17.25" thickBot="1" x14ac:dyDescent="0.3">
      <c r="A115" s="107" t="s">
        <v>227</v>
      </c>
      <c r="B115" s="106">
        <v>4457831</v>
      </c>
    </row>
    <row r="116" spans="1:2" ht="17.25" thickBot="1" x14ac:dyDescent="0.3">
      <c r="A116" s="107" t="s">
        <v>237</v>
      </c>
      <c r="B116" s="106">
        <v>4322085</v>
      </c>
    </row>
    <row r="117" spans="1:2" ht="17.25" thickBot="1" x14ac:dyDescent="0.3">
      <c r="A117" s="107" t="s">
        <v>444</v>
      </c>
      <c r="B117" s="106">
        <v>145000000</v>
      </c>
    </row>
    <row r="118" spans="1:2" ht="17.25" thickBot="1" x14ac:dyDescent="0.3">
      <c r="A118" s="108" t="s">
        <v>464</v>
      </c>
      <c r="B118" s="106">
        <v>2529955866</v>
      </c>
    </row>
    <row r="119" spans="1:2" ht="17.25" thickBot="1" x14ac:dyDescent="0.3">
      <c r="A119" s="107" t="s">
        <v>211</v>
      </c>
      <c r="B119" s="106">
        <v>2304972202</v>
      </c>
    </row>
    <row r="120" spans="1:2" ht="17.25" thickBot="1" x14ac:dyDescent="0.3">
      <c r="A120" s="107" t="s">
        <v>219</v>
      </c>
      <c r="B120" s="106">
        <v>138207097</v>
      </c>
    </row>
    <row r="121" spans="1:2" ht="17.25" thickBot="1" x14ac:dyDescent="0.3">
      <c r="A121" s="107" t="s">
        <v>227</v>
      </c>
      <c r="B121" s="106">
        <v>86776567</v>
      </c>
    </row>
    <row r="122" spans="1:2" ht="17.25" thickBot="1" x14ac:dyDescent="0.3">
      <c r="A122" s="108" t="s">
        <v>465</v>
      </c>
      <c r="B122" s="106">
        <v>7436513</v>
      </c>
    </row>
    <row r="123" spans="1:2" ht="17.25" thickBot="1" x14ac:dyDescent="0.3">
      <c r="A123" s="107" t="s">
        <v>211</v>
      </c>
      <c r="B123" s="106">
        <v>6462547</v>
      </c>
    </row>
    <row r="124" spans="1:2" ht="17.25" thickBot="1" x14ac:dyDescent="0.3">
      <c r="A124" s="107" t="s">
        <v>219</v>
      </c>
      <c r="B124" s="106">
        <v>334636</v>
      </c>
    </row>
    <row r="125" spans="1:2" ht="17.25" thickBot="1" x14ac:dyDescent="0.3">
      <c r="A125" s="107" t="s">
        <v>227</v>
      </c>
      <c r="B125" s="106">
        <v>639330</v>
      </c>
    </row>
    <row r="126" spans="1:2" ht="17.25" thickBot="1" x14ac:dyDescent="0.3">
      <c r="A126" s="108" t="s">
        <v>466</v>
      </c>
      <c r="B126" s="106">
        <v>7488224</v>
      </c>
    </row>
    <row r="127" spans="1:2" ht="17.25" thickBot="1" x14ac:dyDescent="0.3">
      <c r="A127" s="107" t="s">
        <v>211</v>
      </c>
      <c r="B127" s="106">
        <v>5546408</v>
      </c>
    </row>
    <row r="128" spans="1:2" ht="17.25" thickBot="1" x14ac:dyDescent="0.3">
      <c r="A128" s="107" t="s">
        <v>219</v>
      </c>
      <c r="B128" s="106">
        <v>324976</v>
      </c>
    </row>
    <row r="129" spans="1:2" ht="17.25" thickBot="1" x14ac:dyDescent="0.3">
      <c r="A129" s="107" t="s">
        <v>227</v>
      </c>
      <c r="B129" s="106">
        <v>1616840</v>
      </c>
    </row>
    <row r="130" spans="1:2" ht="17.25" thickBot="1" x14ac:dyDescent="0.3">
      <c r="A130" s="103" t="s">
        <v>467</v>
      </c>
      <c r="B130" s="104">
        <v>8508555606</v>
      </c>
    </row>
    <row r="131" spans="1:2" ht="17.25" thickBot="1" x14ac:dyDescent="0.3">
      <c r="A131" s="108" t="s">
        <v>468</v>
      </c>
      <c r="B131" s="106">
        <v>171219901</v>
      </c>
    </row>
    <row r="132" spans="1:2" ht="17.25" thickBot="1" x14ac:dyDescent="0.3">
      <c r="A132" s="107" t="s">
        <v>237</v>
      </c>
      <c r="B132" s="106">
        <v>171219901</v>
      </c>
    </row>
    <row r="133" spans="1:2" ht="17.25" thickBot="1" x14ac:dyDescent="0.3">
      <c r="A133" s="108" t="s">
        <v>469</v>
      </c>
      <c r="B133" s="106">
        <v>51434017</v>
      </c>
    </row>
    <row r="134" spans="1:2" ht="17.25" thickBot="1" x14ac:dyDescent="0.3">
      <c r="A134" s="107" t="s">
        <v>237</v>
      </c>
      <c r="B134" s="106">
        <v>51434017</v>
      </c>
    </row>
    <row r="135" spans="1:2" ht="17.25" thickBot="1" x14ac:dyDescent="0.3">
      <c r="A135" s="108" t="s">
        <v>470</v>
      </c>
      <c r="B135" s="106">
        <v>271776830</v>
      </c>
    </row>
    <row r="136" spans="1:2" ht="17.25" thickBot="1" x14ac:dyDescent="0.3">
      <c r="A136" s="107" t="s">
        <v>237</v>
      </c>
      <c r="B136" s="106">
        <v>121776830</v>
      </c>
    </row>
    <row r="137" spans="1:2" ht="17.25" thickBot="1" x14ac:dyDescent="0.3">
      <c r="A137" s="107" t="s">
        <v>444</v>
      </c>
      <c r="B137" s="106">
        <v>150000000</v>
      </c>
    </row>
    <row r="138" spans="1:2" ht="17.25" thickBot="1" x14ac:dyDescent="0.3">
      <c r="A138" s="108" t="s">
        <v>471</v>
      </c>
      <c r="B138" s="106">
        <v>2260122459</v>
      </c>
    </row>
    <row r="139" spans="1:2" ht="17.25" thickBot="1" x14ac:dyDescent="0.3">
      <c r="A139" s="107" t="s">
        <v>237</v>
      </c>
      <c r="B139" s="106">
        <v>930122459</v>
      </c>
    </row>
    <row r="140" spans="1:2" ht="17.25" thickBot="1" x14ac:dyDescent="0.3">
      <c r="A140" s="107" t="s">
        <v>444</v>
      </c>
      <c r="B140" s="106">
        <v>1330000000</v>
      </c>
    </row>
    <row r="141" spans="1:2" ht="17.25" thickBot="1" x14ac:dyDescent="0.3">
      <c r="A141" s="108" t="s">
        <v>472</v>
      </c>
      <c r="B141" s="106">
        <v>22424236</v>
      </c>
    </row>
    <row r="142" spans="1:2" ht="17.25" thickBot="1" x14ac:dyDescent="0.3">
      <c r="A142" s="107" t="s">
        <v>237</v>
      </c>
      <c r="B142" s="106">
        <v>22424236</v>
      </c>
    </row>
    <row r="143" spans="1:2" ht="17.25" thickBot="1" x14ac:dyDescent="0.3">
      <c r="A143" s="108" t="s">
        <v>473</v>
      </c>
      <c r="B143" s="106">
        <v>26092763</v>
      </c>
    </row>
    <row r="144" spans="1:2" ht="17.25" thickBot="1" x14ac:dyDescent="0.3">
      <c r="A144" s="107" t="s">
        <v>237</v>
      </c>
      <c r="B144" s="106">
        <v>26092763</v>
      </c>
    </row>
    <row r="145" spans="1:2" ht="17.25" thickBot="1" x14ac:dyDescent="0.3">
      <c r="A145" s="108" t="s">
        <v>474</v>
      </c>
      <c r="B145" s="106">
        <v>16436420</v>
      </c>
    </row>
    <row r="146" spans="1:2" ht="17.25" thickBot="1" x14ac:dyDescent="0.3">
      <c r="A146" s="107" t="s">
        <v>237</v>
      </c>
      <c r="B146" s="106">
        <v>16436420</v>
      </c>
    </row>
    <row r="147" spans="1:2" ht="17.25" thickBot="1" x14ac:dyDescent="0.3">
      <c r="A147" s="108" t="s">
        <v>475</v>
      </c>
      <c r="B147" s="106">
        <v>444957363</v>
      </c>
    </row>
    <row r="148" spans="1:2" ht="17.25" thickBot="1" x14ac:dyDescent="0.3">
      <c r="A148" s="107" t="s">
        <v>237</v>
      </c>
      <c r="B148" s="106">
        <v>394957363</v>
      </c>
    </row>
    <row r="149" spans="1:2" ht="17.25" thickBot="1" x14ac:dyDescent="0.3">
      <c r="A149" s="107" t="s">
        <v>444</v>
      </c>
      <c r="B149" s="106">
        <v>50000000</v>
      </c>
    </row>
    <row r="150" spans="1:2" ht="17.25" thickBot="1" x14ac:dyDescent="0.3">
      <c r="A150" s="108" t="s">
        <v>476</v>
      </c>
      <c r="B150" s="106">
        <v>8000000</v>
      </c>
    </row>
    <row r="151" spans="1:2" ht="17.25" thickBot="1" x14ac:dyDescent="0.3">
      <c r="A151" s="107" t="s">
        <v>237</v>
      </c>
      <c r="B151" s="106">
        <v>8000000</v>
      </c>
    </row>
    <row r="152" spans="1:2" ht="17.25" thickBot="1" x14ac:dyDescent="0.3">
      <c r="A152" s="108" t="s">
        <v>477</v>
      </c>
      <c r="B152" s="106">
        <v>16069204</v>
      </c>
    </row>
    <row r="153" spans="1:2" ht="17.25" thickBot="1" x14ac:dyDescent="0.3">
      <c r="A153" s="107" t="s">
        <v>237</v>
      </c>
      <c r="B153" s="106">
        <v>16069204</v>
      </c>
    </row>
    <row r="154" spans="1:2" ht="17.25" thickBot="1" x14ac:dyDescent="0.3">
      <c r="A154" s="108" t="s">
        <v>478</v>
      </c>
      <c r="B154" s="106">
        <v>13669013</v>
      </c>
    </row>
    <row r="155" spans="1:2" ht="17.25" thickBot="1" x14ac:dyDescent="0.3">
      <c r="A155" s="107" t="s">
        <v>237</v>
      </c>
      <c r="B155" s="106">
        <v>13669013</v>
      </c>
    </row>
    <row r="156" spans="1:2" ht="17.25" thickBot="1" x14ac:dyDescent="0.3">
      <c r="A156" s="108" t="s">
        <v>479</v>
      </c>
      <c r="B156" s="106">
        <v>127327787</v>
      </c>
    </row>
    <row r="157" spans="1:2" ht="17.25" thickBot="1" x14ac:dyDescent="0.3">
      <c r="A157" s="107" t="s">
        <v>237</v>
      </c>
      <c r="B157" s="106">
        <v>107327787</v>
      </c>
    </row>
    <row r="158" spans="1:2" ht="17.25" thickBot="1" x14ac:dyDescent="0.3">
      <c r="A158" s="107" t="s">
        <v>444</v>
      </c>
      <c r="B158" s="106">
        <v>20000000</v>
      </c>
    </row>
    <row r="159" spans="1:2" ht="17.25" thickBot="1" x14ac:dyDescent="0.3">
      <c r="A159" s="108" t="s">
        <v>480</v>
      </c>
      <c r="B159" s="106">
        <v>10230154</v>
      </c>
    </row>
    <row r="160" spans="1:2" ht="17.25" thickBot="1" x14ac:dyDescent="0.3">
      <c r="A160" s="107" t="s">
        <v>237</v>
      </c>
      <c r="B160" s="106">
        <v>9640154</v>
      </c>
    </row>
    <row r="161" spans="1:2" ht="17.25" thickBot="1" x14ac:dyDescent="0.3">
      <c r="A161" s="107" t="s">
        <v>444</v>
      </c>
      <c r="B161" s="106">
        <v>590000</v>
      </c>
    </row>
    <row r="162" spans="1:2" ht="17.25" thickBot="1" x14ac:dyDescent="0.3">
      <c r="A162" s="108" t="s">
        <v>481</v>
      </c>
      <c r="B162" s="106">
        <v>19200828</v>
      </c>
    </row>
    <row r="163" spans="1:2" ht="17.25" thickBot="1" x14ac:dyDescent="0.3">
      <c r="A163" s="107" t="s">
        <v>237</v>
      </c>
      <c r="B163" s="106">
        <v>19200828</v>
      </c>
    </row>
    <row r="164" spans="1:2" ht="17.25" thickBot="1" x14ac:dyDescent="0.3">
      <c r="A164" s="108" t="s">
        <v>482</v>
      </c>
      <c r="B164" s="106">
        <v>46633239</v>
      </c>
    </row>
    <row r="165" spans="1:2" ht="17.25" thickBot="1" x14ac:dyDescent="0.3">
      <c r="A165" s="107" t="s">
        <v>237</v>
      </c>
      <c r="B165" s="106">
        <v>46633239</v>
      </c>
    </row>
    <row r="166" spans="1:2" ht="17.25" thickBot="1" x14ac:dyDescent="0.3">
      <c r="A166" s="108" t="s">
        <v>483</v>
      </c>
      <c r="B166" s="106">
        <v>33017454</v>
      </c>
    </row>
    <row r="167" spans="1:2" ht="17.25" thickBot="1" x14ac:dyDescent="0.3">
      <c r="A167" s="107" t="s">
        <v>237</v>
      </c>
      <c r="B167" s="106">
        <v>26017454</v>
      </c>
    </row>
    <row r="168" spans="1:2" ht="17.25" thickBot="1" x14ac:dyDescent="0.3">
      <c r="A168" s="107" t="s">
        <v>444</v>
      </c>
      <c r="B168" s="106">
        <v>7000000</v>
      </c>
    </row>
    <row r="169" spans="1:2" ht="17.25" thickBot="1" x14ac:dyDescent="0.3">
      <c r="A169" s="108" t="s">
        <v>484</v>
      </c>
      <c r="B169" s="106">
        <v>4797253331</v>
      </c>
    </row>
    <row r="170" spans="1:2" ht="17.25" thickBot="1" x14ac:dyDescent="0.3">
      <c r="A170" s="107" t="s">
        <v>237</v>
      </c>
      <c r="B170" s="106">
        <v>4622849948</v>
      </c>
    </row>
    <row r="171" spans="1:2" ht="17.25" thickBot="1" x14ac:dyDescent="0.3">
      <c r="A171" s="107" t="s">
        <v>444</v>
      </c>
      <c r="B171" s="106">
        <v>174403383</v>
      </c>
    </row>
    <row r="172" spans="1:2" ht="17.25" thickBot="1" x14ac:dyDescent="0.3">
      <c r="A172" s="108" t="s">
        <v>485</v>
      </c>
      <c r="B172" s="106">
        <v>20477775</v>
      </c>
    </row>
    <row r="173" spans="1:2" ht="17.25" thickBot="1" x14ac:dyDescent="0.3">
      <c r="A173" s="107" t="s">
        <v>237</v>
      </c>
      <c r="B173" s="106">
        <v>10477775</v>
      </c>
    </row>
    <row r="174" spans="1:2" ht="17.25" thickBot="1" x14ac:dyDescent="0.3">
      <c r="A174" s="107" t="s">
        <v>444</v>
      </c>
      <c r="B174" s="106">
        <v>10000000</v>
      </c>
    </row>
    <row r="175" spans="1:2" ht="17.25" thickBot="1" x14ac:dyDescent="0.3">
      <c r="A175" s="108" t="s">
        <v>486</v>
      </c>
      <c r="B175" s="106">
        <v>4749975</v>
      </c>
    </row>
    <row r="176" spans="1:2" ht="17.25" thickBot="1" x14ac:dyDescent="0.3">
      <c r="A176" s="107" t="s">
        <v>237</v>
      </c>
      <c r="B176" s="106">
        <v>4749975</v>
      </c>
    </row>
    <row r="177" spans="1:2" ht="17.25" thickBot="1" x14ac:dyDescent="0.3">
      <c r="A177" s="108" t="s">
        <v>487</v>
      </c>
      <c r="B177" s="106">
        <v>16740146</v>
      </c>
    </row>
    <row r="178" spans="1:2" ht="17.25" thickBot="1" x14ac:dyDescent="0.3">
      <c r="A178" s="107" t="s">
        <v>237</v>
      </c>
      <c r="B178" s="106">
        <v>16740146</v>
      </c>
    </row>
    <row r="179" spans="1:2" ht="17.25" thickBot="1" x14ac:dyDescent="0.3">
      <c r="A179" s="108" t="s">
        <v>488</v>
      </c>
      <c r="B179" s="106">
        <v>34686805</v>
      </c>
    </row>
    <row r="180" spans="1:2" ht="17.25" thickBot="1" x14ac:dyDescent="0.3">
      <c r="A180" s="107" t="s">
        <v>237</v>
      </c>
      <c r="B180" s="106">
        <v>29686805</v>
      </c>
    </row>
    <row r="181" spans="1:2" ht="17.25" thickBot="1" x14ac:dyDescent="0.3">
      <c r="A181" s="107" t="s">
        <v>444</v>
      </c>
      <c r="B181" s="106">
        <v>5000000</v>
      </c>
    </row>
    <row r="182" spans="1:2" ht="17.25" thickBot="1" x14ac:dyDescent="0.3">
      <c r="A182" s="105" t="s">
        <v>489</v>
      </c>
      <c r="B182" s="106">
        <v>18297395</v>
      </c>
    </row>
    <row r="183" spans="1:2" ht="17.25" thickBot="1" x14ac:dyDescent="0.3">
      <c r="A183" s="107" t="s">
        <v>237</v>
      </c>
      <c r="B183" s="106">
        <v>18297395</v>
      </c>
    </row>
    <row r="184" spans="1:2" ht="17.25" thickBot="1" x14ac:dyDescent="0.3">
      <c r="A184" s="108" t="s">
        <v>490</v>
      </c>
      <c r="B184" s="106">
        <v>50000000</v>
      </c>
    </row>
    <row r="185" spans="1:2" ht="17.25" thickBot="1" x14ac:dyDescent="0.3">
      <c r="A185" s="107" t="s">
        <v>237</v>
      </c>
      <c r="B185" s="106">
        <v>50000000</v>
      </c>
    </row>
    <row r="186" spans="1:2" ht="17.25" thickBot="1" x14ac:dyDescent="0.3">
      <c r="A186" s="108" t="s">
        <v>491</v>
      </c>
      <c r="B186" s="106">
        <v>11684375</v>
      </c>
    </row>
    <row r="187" spans="1:2" ht="17.25" thickBot="1" x14ac:dyDescent="0.3">
      <c r="A187" s="107" t="s">
        <v>237</v>
      </c>
      <c r="B187" s="106">
        <v>11684375</v>
      </c>
    </row>
    <row r="188" spans="1:2" ht="17.25" thickBot="1" x14ac:dyDescent="0.3">
      <c r="A188" s="108" t="s">
        <v>492</v>
      </c>
      <c r="B188" s="106">
        <v>6445124</v>
      </c>
    </row>
    <row r="189" spans="1:2" ht="17.25" thickBot="1" x14ac:dyDescent="0.3">
      <c r="A189" s="107" t="s">
        <v>237</v>
      </c>
      <c r="B189" s="106">
        <v>6445124</v>
      </c>
    </row>
    <row r="190" spans="1:2" ht="17.25" thickBot="1" x14ac:dyDescent="0.3">
      <c r="A190" s="108" t="s">
        <v>493</v>
      </c>
      <c r="B190" s="106">
        <v>9609013</v>
      </c>
    </row>
    <row r="191" spans="1:2" ht="17.25" thickBot="1" x14ac:dyDescent="0.3">
      <c r="A191" s="107" t="s">
        <v>237</v>
      </c>
      <c r="B191" s="106">
        <v>9609013</v>
      </c>
    </row>
    <row r="192" spans="1:2" ht="17.25" thickBot="1" x14ac:dyDescent="0.3">
      <c r="A192" s="103" t="s">
        <v>494</v>
      </c>
      <c r="B192" s="104">
        <v>2384236621</v>
      </c>
    </row>
    <row r="193" spans="1:2" ht="17.25" thickBot="1" x14ac:dyDescent="0.3">
      <c r="A193" s="105" t="s">
        <v>495</v>
      </c>
      <c r="B193" s="106">
        <v>46472388</v>
      </c>
    </row>
    <row r="194" spans="1:2" ht="17.25" thickBot="1" x14ac:dyDescent="0.3">
      <c r="A194" s="107" t="s">
        <v>237</v>
      </c>
      <c r="B194" s="106">
        <v>46472388</v>
      </c>
    </row>
    <row r="195" spans="1:2" ht="17.25" thickBot="1" x14ac:dyDescent="0.3">
      <c r="A195" s="105" t="s">
        <v>496</v>
      </c>
      <c r="B195" s="106">
        <v>14159380</v>
      </c>
    </row>
    <row r="196" spans="1:2" ht="17.25" thickBot="1" x14ac:dyDescent="0.3">
      <c r="A196" s="107" t="s">
        <v>237</v>
      </c>
      <c r="B196" s="106">
        <v>14159380</v>
      </c>
    </row>
    <row r="197" spans="1:2" ht="17.25" thickBot="1" x14ac:dyDescent="0.3">
      <c r="A197" s="105" t="s">
        <v>497</v>
      </c>
      <c r="B197" s="106">
        <v>5415579</v>
      </c>
    </row>
    <row r="198" spans="1:2" ht="17.25" thickBot="1" x14ac:dyDescent="0.3">
      <c r="A198" s="107" t="s">
        <v>237</v>
      </c>
      <c r="B198" s="106">
        <v>5415579</v>
      </c>
    </row>
    <row r="199" spans="1:2" ht="17.25" thickBot="1" x14ac:dyDescent="0.3">
      <c r="A199" s="105" t="s">
        <v>498</v>
      </c>
      <c r="B199" s="106">
        <v>2531782</v>
      </c>
    </row>
    <row r="200" spans="1:2" ht="17.25" thickBot="1" x14ac:dyDescent="0.3">
      <c r="A200" s="107" t="s">
        <v>237</v>
      </c>
      <c r="B200" s="106">
        <v>2531782</v>
      </c>
    </row>
    <row r="201" spans="1:2" ht="17.25" thickBot="1" x14ac:dyDescent="0.3">
      <c r="A201" s="105" t="s">
        <v>499</v>
      </c>
      <c r="B201" s="106">
        <v>46075768</v>
      </c>
    </row>
    <row r="202" spans="1:2" ht="17.25" thickBot="1" x14ac:dyDescent="0.3">
      <c r="A202" s="107" t="s">
        <v>237</v>
      </c>
      <c r="B202" s="106">
        <v>46075768</v>
      </c>
    </row>
    <row r="203" spans="1:2" ht="17.25" thickBot="1" x14ac:dyDescent="0.3">
      <c r="A203" s="105" t="s">
        <v>500</v>
      </c>
      <c r="B203" s="106">
        <v>14028446</v>
      </c>
    </row>
    <row r="204" spans="1:2" ht="17.25" thickBot="1" x14ac:dyDescent="0.3">
      <c r="A204" s="107" t="s">
        <v>237</v>
      </c>
      <c r="B204" s="106">
        <v>14028446</v>
      </c>
    </row>
    <row r="205" spans="1:2" ht="17.25" thickBot="1" x14ac:dyDescent="0.3">
      <c r="A205" s="105" t="s">
        <v>501</v>
      </c>
      <c r="B205" s="106">
        <v>816090282</v>
      </c>
    </row>
    <row r="206" spans="1:2" ht="17.25" thickBot="1" x14ac:dyDescent="0.3">
      <c r="A206" s="107" t="s">
        <v>237</v>
      </c>
      <c r="B206" s="106">
        <v>816090282</v>
      </c>
    </row>
    <row r="207" spans="1:2" ht="17.25" thickBot="1" x14ac:dyDescent="0.3">
      <c r="A207" s="105" t="s">
        <v>502</v>
      </c>
      <c r="B207" s="106">
        <v>20940127</v>
      </c>
    </row>
    <row r="208" spans="1:2" ht="17.25" thickBot="1" x14ac:dyDescent="0.3">
      <c r="A208" s="107" t="s">
        <v>237</v>
      </c>
      <c r="B208" s="106">
        <v>20940127</v>
      </c>
    </row>
    <row r="209" spans="1:2" ht="17.25" thickBot="1" x14ac:dyDescent="0.3">
      <c r="A209" s="105" t="s">
        <v>503</v>
      </c>
      <c r="B209" s="106">
        <v>27652779</v>
      </c>
    </row>
    <row r="210" spans="1:2" ht="17.25" thickBot="1" x14ac:dyDescent="0.3">
      <c r="A210" s="107" t="s">
        <v>237</v>
      </c>
      <c r="B210" s="106">
        <v>27652779</v>
      </c>
    </row>
    <row r="211" spans="1:2" ht="17.25" thickBot="1" x14ac:dyDescent="0.3">
      <c r="A211" s="105" t="s">
        <v>504</v>
      </c>
      <c r="B211" s="106">
        <v>50628571</v>
      </c>
    </row>
    <row r="212" spans="1:2" ht="17.25" thickBot="1" x14ac:dyDescent="0.3">
      <c r="A212" s="107" t="s">
        <v>237</v>
      </c>
      <c r="B212" s="106">
        <v>50628571</v>
      </c>
    </row>
    <row r="213" spans="1:2" ht="17.25" thickBot="1" x14ac:dyDescent="0.3">
      <c r="A213" s="108" t="s">
        <v>505</v>
      </c>
      <c r="B213" s="106">
        <v>37006067</v>
      </c>
    </row>
    <row r="214" spans="1:2" ht="17.25" thickBot="1" x14ac:dyDescent="0.3">
      <c r="A214" s="107" t="s">
        <v>237</v>
      </c>
      <c r="B214" s="106">
        <v>37006067</v>
      </c>
    </row>
    <row r="215" spans="1:2" ht="17.25" thickBot="1" x14ac:dyDescent="0.3">
      <c r="A215" s="108" t="s">
        <v>506</v>
      </c>
      <c r="B215" s="106">
        <v>32159291</v>
      </c>
    </row>
    <row r="216" spans="1:2" ht="17.25" thickBot="1" x14ac:dyDescent="0.3">
      <c r="A216" s="107" t="s">
        <v>237</v>
      </c>
      <c r="B216" s="106">
        <v>32159291</v>
      </c>
    </row>
    <row r="217" spans="1:2" ht="17.25" thickBot="1" x14ac:dyDescent="0.3">
      <c r="A217" s="108" t="s">
        <v>507</v>
      </c>
      <c r="B217" s="106">
        <v>4875197</v>
      </c>
    </row>
    <row r="218" spans="1:2" ht="17.25" thickBot="1" x14ac:dyDescent="0.3">
      <c r="A218" s="107" t="s">
        <v>237</v>
      </c>
      <c r="B218" s="106">
        <v>4875197</v>
      </c>
    </row>
    <row r="219" spans="1:2" ht="17.25" thickBot="1" x14ac:dyDescent="0.3">
      <c r="A219" s="108" t="s">
        <v>508</v>
      </c>
      <c r="B219" s="106">
        <v>94096578</v>
      </c>
    </row>
    <row r="220" spans="1:2" ht="17.25" thickBot="1" x14ac:dyDescent="0.3">
      <c r="A220" s="107" t="s">
        <v>237</v>
      </c>
      <c r="B220" s="106">
        <v>94096578</v>
      </c>
    </row>
    <row r="221" spans="1:2" ht="17.25" thickBot="1" x14ac:dyDescent="0.3">
      <c r="A221" s="108" t="s">
        <v>509</v>
      </c>
      <c r="B221" s="106">
        <v>124781324</v>
      </c>
    </row>
    <row r="222" spans="1:2" ht="17.25" thickBot="1" x14ac:dyDescent="0.3">
      <c r="A222" s="107" t="s">
        <v>237</v>
      </c>
      <c r="B222" s="106">
        <v>124781324</v>
      </c>
    </row>
    <row r="223" spans="1:2" ht="17.25" thickBot="1" x14ac:dyDescent="0.3">
      <c r="A223" s="108" t="s">
        <v>510</v>
      </c>
      <c r="B223" s="106">
        <v>22867450</v>
      </c>
    </row>
    <row r="224" spans="1:2" ht="17.25" thickBot="1" x14ac:dyDescent="0.3">
      <c r="A224" s="107" t="s">
        <v>237</v>
      </c>
      <c r="B224" s="106">
        <v>22867450</v>
      </c>
    </row>
    <row r="225" spans="1:2" ht="17.25" thickBot="1" x14ac:dyDescent="0.3">
      <c r="A225" s="108" t="s">
        <v>511</v>
      </c>
      <c r="B225" s="106">
        <v>91066168</v>
      </c>
    </row>
    <row r="226" spans="1:2" ht="17.25" thickBot="1" x14ac:dyDescent="0.3">
      <c r="A226" s="107" t="s">
        <v>237</v>
      </c>
      <c r="B226" s="106">
        <v>91066168</v>
      </c>
    </row>
    <row r="227" spans="1:2" ht="17.25" thickBot="1" x14ac:dyDescent="0.3">
      <c r="A227" s="108" t="s">
        <v>512</v>
      </c>
      <c r="B227" s="106">
        <v>49439190</v>
      </c>
    </row>
    <row r="228" spans="1:2" ht="17.25" thickBot="1" x14ac:dyDescent="0.3">
      <c r="A228" s="107" t="s">
        <v>237</v>
      </c>
      <c r="B228" s="106">
        <v>49439190</v>
      </c>
    </row>
    <row r="229" spans="1:2" ht="17.25" thickBot="1" x14ac:dyDescent="0.3">
      <c r="A229" s="108" t="s">
        <v>513</v>
      </c>
      <c r="B229" s="106">
        <v>101209324</v>
      </c>
    </row>
    <row r="230" spans="1:2" ht="17.25" thickBot="1" x14ac:dyDescent="0.3">
      <c r="A230" s="107" t="s">
        <v>237</v>
      </c>
      <c r="B230" s="106">
        <v>101209324</v>
      </c>
    </row>
    <row r="231" spans="1:2" ht="17.25" thickBot="1" x14ac:dyDescent="0.3">
      <c r="A231" s="108" t="s">
        <v>514</v>
      </c>
      <c r="B231" s="106">
        <v>1664960</v>
      </c>
    </row>
    <row r="232" spans="1:2" ht="17.25" thickBot="1" x14ac:dyDescent="0.3">
      <c r="A232" s="107" t="s">
        <v>237</v>
      </c>
      <c r="B232" s="106">
        <v>1664960</v>
      </c>
    </row>
    <row r="233" spans="1:2" ht="17.25" thickBot="1" x14ac:dyDescent="0.3">
      <c r="A233" s="108" t="s">
        <v>515</v>
      </c>
      <c r="B233" s="106">
        <v>6297192</v>
      </c>
    </row>
    <row r="234" spans="1:2" ht="17.25" thickBot="1" x14ac:dyDescent="0.3">
      <c r="A234" s="107" t="s">
        <v>237</v>
      </c>
      <c r="B234" s="106">
        <v>6297192</v>
      </c>
    </row>
    <row r="235" spans="1:2" ht="17.25" thickBot="1" x14ac:dyDescent="0.3">
      <c r="A235" s="108" t="s">
        <v>516</v>
      </c>
      <c r="B235" s="106">
        <v>3195308</v>
      </c>
    </row>
    <row r="236" spans="1:2" ht="17.25" thickBot="1" x14ac:dyDescent="0.3">
      <c r="A236" s="107" t="s">
        <v>237</v>
      </c>
      <c r="B236" s="106">
        <v>3195308</v>
      </c>
    </row>
    <row r="237" spans="1:2" ht="17.25" thickBot="1" x14ac:dyDescent="0.3">
      <c r="A237" s="108" t="s">
        <v>517</v>
      </c>
      <c r="B237" s="106">
        <v>26009712</v>
      </c>
    </row>
    <row r="238" spans="1:2" ht="17.25" thickBot="1" x14ac:dyDescent="0.3">
      <c r="A238" s="107" t="s">
        <v>237</v>
      </c>
      <c r="B238" s="106">
        <v>26009712</v>
      </c>
    </row>
    <row r="239" spans="1:2" ht="17.25" thickBot="1" x14ac:dyDescent="0.3">
      <c r="A239" s="108" t="s">
        <v>518</v>
      </c>
      <c r="B239" s="106">
        <v>38932410</v>
      </c>
    </row>
    <row r="240" spans="1:2" ht="17.25" thickBot="1" x14ac:dyDescent="0.3">
      <c r="A240" s="107" t="s">
        <v>237</v>
      </c>
      <c r="B240" s="106">
        <v>38932410</v>
      </c>
    </row>
    <row r="241" spans="1:2" ht="17.25" thickBot="1" x14ac:dyDescent="0.3">
      <c r="A241" s="108" t="s">
        <v>519</v>
      </c>
      <c r="B241" s="106">
        <v>17911713</v>
      </c>
    </row>
    <row r="242" spans="1:2" ht="17.25" thickBot="1" x14ac:dyDescent="0.3">
      <c r="A242" s="107" t="s">
        <v>237</v>
      </c>
      <c r="B242" s="106">
        <v>17911713</v>
      </c>
    </row>
    <row r="243" spans="1:2" ht="17.25" thickBot="1" x14ac:dyDescent="0.3">
      <c r="A243" s="108" t="s">
        <v>520</v>
      </c>
      <c r="B243" s="106">
        <v>5842973</v>
      </c>
    </row>
    <row r="244" spans="1:2" ht="17.25" thickBot="1" x14ac:dyDescent="0.3">
      <c r="A244" s="107" t="s">
        <v>237</v>
      </c>
      <c r="B244" s="106">
        <v>5842973</v>
      </c>
    </row>
    <row r="245" spans="1:2" ht="17.25" thickBot="1" x14ac:dyDescent="0.3">
      <c r="A245" s="108" t="s">
        <v>521</v>
      </c>
      <c r="B245" s="106">
        <v>5856736</v>
      </c>
    </row>
    <row r="246" spans="1:2" ht="17.25" thickBot="1" x14ac:dyDescent="0.3">
      <c r="A246" s="107" t="s">
        <v>237</v>
      </c>
      <c r="B246" s="106">
        <v>5856736</v>
      </c>
    </row>
    <row r="247" spans="1:2" ht="17.25" thickBot="1" x14ac:dyDescent="0.3">
      <c r="A247" s="108" t="s">
        <v>522</v>
      </c>
      <c r="B247" s="106">
        <v>6635136</v>
      </c>
    </row>
    <row r="248" spans="1:2" ht="17.25" thickBot="1" x14ac:dyDescent="0.3">
      <c r="A248" s="107" t="s">
        <v>237</v>
      </c>
      <c r="B248" s="106">
        <v>6635136</v>
      </c>
    </row>
    <row r="249" spans="1:2" ht="17.25" thickBot="1" x14ac:dyDescent="0.3">
      <c r="A249" s="108" t="s">
        <v>523</v>
      </c>
      <c r="B249" s="106">
        <v>275509186</v>
      </c>
    </row>
    <row r="250" spans="1:2" ht="17.25" thickBot="1" x14ac:dyDescent="0.3">
      <c r="A250" s="107" t="s">
        <v>237</v>
      </c>
      <c r="B250" s="106">
        <v>275509186</v>
      </c>
    </row>
    <row r="251" spans="1:2" ht="17.25" thickBot="1" x14ac:dyDescent="0.3">
      <c r="A251" s="108" t="s">
        <v>524</v>
      </c>
      <c r="B251" s="106">
        <v>45638000</v>
      </c>
    </row>
    <row r="252" spans="1:2" ht="17.25" thickBot="1" x14ac:dyDescent="0.3">
      <c r="A252" s="107" t="s">
        <v>237</v>
      </c>
      <c r="B252" s="106">
        <v>45638000</v>
      </c>
    </row>
    <row r="253" spans="1:2" ht="17.25" thickBot="1" x14ac:dyDescent="0.3">
      <c r="A253" s="108" t="s">
        <v>525</v>
      </c>
      <c r="B253" s="106">
        <v>148869287</v>
      </c>
    </row>
    <row r="254" spans="1:2" ht="17.25" thickBot="1" x14ac:dyDescent="0.3">
      <c r="A254" s="107" t="s">
        <v>237</v>
      </c>
      <c r="B254" s="106">
        <v>148869287</v>
      </c>
    </row>
    <row r="255" spans="1:2" ht="17.25" thickBot="1" x14ac:dyDescent="0.3">
      <c r="A255" s="108" t="s">
        <v>526</v>
      </c>
      <c r="B255" s="106">
        <v>131954476</v>
      </c>
    </row>
    <row r="256" spans="1:2" ht="17.25" thickBot="1" x14ac:dyDescent="0.3">
      <c r="A256" s="107" t="s">
        <v>237</v>
      </c>
      <c r="B256" s="106">
        <v>131954476</v>
      </c>
    </row>
    <row r="257" spans="1:2" ht="17.25" thickBot="1" x14ac:dyDescent="0.3">
      <c r="A257" s="108" t="s">
        <v>527</v>
      </c>
      <c r="B257" s="106">
        <v>68423840</v>
      </c>
    </row>
    <row r="258" spans="1:2" ht="17.25" thickBot="1" x14ac:dyDescent="0.3">
      <c r="A258" s="107" t="s">
        <v>237</v>
      </c>
      <c r="B258" s="106">
        <v>68423840</v>
      </c>
    </row>
    <row r="259" spans="1:2" ht="17.25" thickBot="1" x14ac:dyDescent="0.3">
      <c r="A259" s="103" t="s">
        <v>528</v>
      </c>
      <c r="B259" s="104">
        <v>10918940241</v>
      </c>
    </row>
    <row r="260" spans="1:2" ht="17.25" thickBot="1" x14ac:dyDescent="0.3">
      <c r="A260" s="108" t="s">
        <v>528</v>
      </c>
      <c r="B260" s="106">
        <v>10918940241</v>
      </c>
    </row>
    <row r="261" spans="1:2" ht="17.25" thickBot="1" x14ac:dyDescent="0.3">
      <c r="A261" s="107" t="s">
        <v>247</v>
      </c>
      <c r="B261" s="106">
        <v>10918940241</v>
      </c>
    </row>
    <row r="262" spans="1:2" ht="17.25" thickBot="1" x14ac:dyDescent="0.3">
      <c r="A262" s="103" t="s">
        <v>529</v>
      </c>
      <c r="B262" s="104">
        <v>712330664</v>
      </c>
    </row>
    <row r="263" spans="1:2" ht="17.25" thickBot="1" x14ac:dyDescent="0.3">
      <c r="A263" s="105" t="s">
        <v>530</v>
      </c>
      <c r="B263" s="106">
        <v>712330664</v>
      </c>
    </row>
    <row r="264" spans="1:2" ht="17.25" thickBot="1" x14ac:dyDescent="0.3">
      <c r="A264" s="107" t="s">
        <v>211</v>
      </c>
      <c r="B264" s="106">
        <v>579324899</v>
      </c>
    </row>
    <row r="265" spans="1:2" ht="17.25" thickBot="1" x14ac:dyDescent="0.3">
      <c r="A265" s="107" t="s">
        <v>227</v>
      </c>
      <c r="B265" s="106">
        <v>133005765</v>
      </c>
    </row>
    <row r="266" spans="1:2" ht="17.25" thickBot="1" x14ac:dyDescent="0.3">
      <c r="A266" s="103" t="s">
        <v>531</v>
      </c>
      <c r="B266" s="104">
        <v>4498893877</v>
      </c>
    </row>
    <row r="267" spans="1:2" ht="17.25" thickBot="1" x14ac:dyDescent="0.3">
      <c r="A267" s="105" t="s">
        <v>532</v>
      </c>
      <c r="B267" s="106">
        <v>215560008</v>
      </c>
    </row>
    <row r="268" spans="1:2" ht="17.25" thickBot="1" x14ac:dyDescent="0.3">
      <c r="A268" s="107" t="s">
        <v>237</v>
      </c>
      <c r="B268" s="106">
        <v>215560008</v>
      </c>
    </row>
    <row r="269" spans="1:2" ht="17.25" thickBot="1" x14ac:dyDescent="0.3">
      <c r="A269" s="108" t="s">
        <v>533</v>
      </c>
      <c r="B269" s="106">
        <v>47445193</v>
      </c>
    </row>
    <row r="270" spans="1:2" ht="17.25" thickBot="1" x14ac:dyDescent="0.3">
      <c r="A270" s="107" t="s">
        <v>237</v>
      </c>
      <c r="B270" s="106">
        <v>47445193</v>
      </c>
    </row>
    <row r="271" spans="1:2" ht="17.25" thickBot="1" x14ac:dyDescent="0.3">
      <c r="A271" s="105" t="s">
        <v>534</v>
      </c>
      <c r="B271" s="106">
        <v>2496948259</v>
      </c>
    </row>
    <row r="272" spans="1:2" ht="17.25" thickBot="1" x14ac:dyDescent="0.3">
      <c r="A272" s="107" t="s">
        <v>237</v>
      </c>
      <c r="B272" s="106">
        <v>2496948259</v>
      </c>
    </row>
    <row r="273" spans="1:2" ht="17.25" thickBot="1" x14ac:dyDescent="0.3">
      <c r="A273" s="105" t="s">
        <v>535</v>
      </c>
      <c r="B273" s="106">
        <v>300000000</v>
      </c>
    </row>
    <row r="274" spans="1:2" ht="17.25" thickBot="1" x14ac:dyDescent="0.3">
      <c r="A274" s="107" t="s">
        <v>237</v>
      </c>
      <c r="B274" s="106">
        <v>300000000</v>
      </c>
    </row>
    <row r="275" spans="1:2" ht="17.25" thickBot="1" x14ac:dyDescent="0.3">
      <c r="A275" s="108" t="s">
        <v>536</v>
      </c>
      <c r="B275" s="106">
        <v>25060259</v>
      </c>
    </row>
    <row r="276" spans="1:2" ht="17.25" thickBot="1" x14ac:dyDescent="0.3">
      <c r="A276" s="107" t="s">
        <v>237</v>
      </c>
      <c r="B276" s="106">
        <v>25060259</v>
      </c>
    </row>
    <row r="277" spans="1:2" ht="17.25" thickBot="1" x14ac:dyDescent="0.3">
      <c r="A277" s="108" t="s">
        <v>537</v>
      </c>
      <c r="B277" s="106">
        <v>30000000</v>
      </c>
    </row>
    <row r="278" spans="1:2" ht="17.25" thickBot="1" x14ac:dyDescent="0.3">
      <c r="A278" s="107" t="s">
        <v>237</v>
      </c>
      <c r="B278" s="106">
        <v>30000000</v>
      </c>
    </row>
    <row r="279" spans="1:2" ht="17.25" thickBot="1" x14ac:dyDescent="0.3">
      <c r="A279" s="108" t="s">
        <v>538</v>
      </c>
      <c r="B279" s="106">
        <v>1327811473</v>
      </c>
    </row>
    <row r="280" spans="1:2" ht="17.25" thickBot="1" x14ac:dyDescent="0.3">
      <c r="A280" s="107" t="s">
        <v>237</v>
      </c>
      <c r="B280" s="106">
        <v>1327811473</v>
      </c>
    </row>
    <row r="281" spans="1:2" ht="17.25" thickBot="1" x14ac:dyDescent="0.3">
      <c r="A281" s="108" t="s">
        <v>539</v>
      </c>
      <c r="B281" s="106">
        <v>56068685</v>
      </c>
    </row>
    <row r="282" spans="1:2" ht="17.25" thickBot="1" x14ac:dyDescent="0.3">
      <c r="A282" s="107" t="s">
        <v>237</v>
      </c>
      <c r="B282" s="106">
        <v>56068685</v>
      </c>
    </row>
    <row r="283" spans="1:2" ht="17.25" x14ac:dyDescent="0.4">
      <c r="A283" s="11"/>
      <c r="B283" s="12"/>
    </row>
  </sheetData>
  <mergeCells count="1"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1D0F-8074-4702-A5D7-7C50A5055A2A}">
  <dimension ref="A1:B90"/>
  <sheetViews>
    <sheetView workbookViewId="0">
      <selection activeCell="D20" sqref="D20"/>
    </sheetView>
  </sheetViews>
  <sheetFormatPr baseColWidth="10" defaultRowHeight="15" x14ac:dyDescent="0.25"/>
  <cols>
    <col min="1" max="1" width="87.7109375" style="25" customWidth="1"/>
    <col min="2" max="2" width="15.42578125" style="25" bestFit="1" customWidth="1"/>
    <col min="3" max="16384" width="11.42578125" style="25"/>
  </cols>
  <sheetData>
    <row r="1" spans="1:2" ht="17.25" x14ac:dyDescent="0.4">
      <c r="A1" s="23" t="s">
        <v>0</v>
      </c>
      <c r="B1" s="24"/>
    </row>
    <row r="2" spans="1:2" ht="17.25" x14ac:dyDescent="0.4">
      <c r="A2" s="23" t="s">
        <v>107</v>
      </c>
      <c r="B2" s="24"/>
    </row>
    <row r="3" spans="1:2" ht="18" thickBot="1" x14ac:dyDescent="0.45">
      <c r="A3" s="23" t="s">
        <v>108</v>
      </c>
      <c r="B3" s="24"/>
    </row>
    <row r="4" spans="1:2" ht="33.75" thickBot="1" x14ac:dyDescent="0.3">
      <c r="A4" s="26"/>
      <c r="B4" s="14" t="s">
        <v>3</v>
      </c>
    </row>
    <row r="5" spans="1:2" ht="17.25" thickBot="1" x14ac:dyDescent="0.3">
      <c r="A5" s="27" t="s">
        <v>109</v>
      </c>
      <c r="B5" s="15">
        <v>60998220187</v>
      </c>
    </row>
    <row r="6" spans="1:2" ht="18" thickBot="1" x14ac:dyDescent="0.45">
      <c r="A6" s="28"/>
      <c r="B6" s="24"/>
    </row>
    <row r="7" spans="1:2" ht="17.25" thickBot="1" x14ac:dyDescent="0.3">
      <c r="A7" s="16" t="s">
        <v>110</v>
      </c>
      <c r="B7" s="17">
        <v>10620476361</v>
      </c>
    </row>
    <row r="8" spans="1:2" ht="17.25" thickBot="1" x14ac:dyDescent="0.3">
      <c r="A8" s="18" t="s">
        <v>111</v>
      </c>
      <c r="B8" s="19">
        <v>610000000</v>
      </c>
    </row>
    <row r="9" spans="1:2" ht="17.25" thickBot="1" x14ac:dyDescent="0.3">
      <c r="A9" s="20" t="s">
        <v>112</v>
      </c>
      <c r="B9" s="21">
        <v>310000000</v>
      </c>
    </row>
    <row r="10" spans="1:2" ht="17.25" thickBot="1" x14ac:dyDescent="0.3">
      <c r="A10" s="20" t="s">
        <v>113</v>
      </c>
      <c r="B10" s="21">
        <v>300000000</v>
      </c>
    </row>
    <row r="11" spans="1:2" ht="17.25" thickBot="1" x14ac:dyDescent="0.3">
      <c r="A11" s="18" t="s">
        <v>114</v>
      </c>
      <c r="B11" s="19">
        <v>4373956173</v>
      </c>
    </row>
    <row r="12" spans="1:2" ht="17.25" thickBot="1" x14ac:dyDescent="0.3">
      <c r="A12" s="20" t="s">
        <v>115</v>
      </c>
      <c r="B12" s="21">
        <v>1512087643</v>
      </c>
    </row>
    <row r="13" spans="1:2" ht="17.25" thickBot="1" x14ac:dyDescent="0.3">
      <c r="A13" s="20" t="s">
        <v>116</v>
      </c>
      <c r="B13" s="21">
        <v>1327811473</v>
      </c>
    </row>
    <row r="14" spans="1:2" ht="17.25" thickBot="1" x14ac:dyDescent="0.3">
      <c r="A14" s="20" t="s">
        <v>117</v>
      </c>
      <c r="B14" s="21">
        <v>1486611864</v>
      </c>
    </row>
    <row r="15" spans="1:2" ht="17.25" thickBot="1" x14ac:dyDescent="0.3">
      <c r="A15" s="20" t="s">
        <v>118</v>
      </c>
      <c r="B15" s="21">
        <v>47445193</v>
      </c>
    </row>
    <row r="16" spans="1:2" ht="17.25" thickBot="1" x14ac:dyDescent="0.3">
      <c r="A16" s="18" t="s">
        <v>119</v>
      </c>
      <c r="B16" s="19">
        <v>2229398340</v>
      </c>
    </row>
    <row r="17" spans="1:2" ht="17.25" thickBot="1" x14ac:dyDescent="0.3">
      <c r="A17" s="20" t="s">
        <v>120</v>
      </c>
      <c r="B17" s="21">
        <v>86000000</v>
      </c>
    </row>
    <row r="18" spans="1:2" ht="17.25" thickBot="1" x14ac:dyDescent="0.3">
      <c r="A18" s="20" t="s">
        <v>121</v>
      </c>
      <c r="B18" s="21">
        <v>190926382</v>
      </c>
    </row>
    <row r="19" spans="1:2" ht="17.25" thickBot="1" x14ac:dyDescent="0.3">
      <c r="A19" s="20" t="s">
        <v>122</v>
      </c>
      <c r="B19" s="21">
        <v>113063823</v>
      </c>
    </row>
    <row r="20" spans="1:2" ht="17.25" thickBot="1" x14ac:dyDescent="0.3">
      <c r="A20" s="20" t="s">
        <v>123</v>
      </c>
      <c r="B20" s="21">
        <v>7436513</v>
      </c>
    </row>
    <row r="21" spans="1:2" ht="17.25" thickBot="1" x14ac:dyDescent="0.3">
      <c r="A21" s="20" t="s">
        <v>124</v>
      </c>
      <c r="B21" s="21">
        <v>215560008</v>
      </c>
    </row>
    <row r="22" spans="1:2" ht="17.25" thickBot="1" x14ac:dyDescent="0.3">
      <c r="A22" s="20" t="s">
        <v>125</v>
      </c>
      <c r="B22" s="21">
        <v>13669013</v>
      </c>
    </row>
    <row r="23" spans="1:2" ht="17.25" thickBot="1" x14ac:dyDescent="0.3">
      <c r="A23" s="20" t="s">
        <v>126</v>
      </c>
      <c r="B23" s="21">
        <v>1602742600</v>
      </c>
    </row>
    <row r="24" spans="1:2" ht="17.25" thickBot="1" x14ac:dyDescent="0.3">
      <c r="A24" s="18" t="s">
        <v>127</v>
      </c>
      <c r="B24" s="19">
        <v>1384643179</v>
      </c>
    </row>
    <row r="25" spans="1:2" ht="17.25" thickBot="1" x14ac:dyDescent="0.3">
      <c r="A25" s="20" t="s">
        <v>128</v>
      </c>
      <c r="B25" s="21">
        <v>1384643179</v>
      </c>
    </row>
    <row r="26" spans="1:2" ht="17.25" thickBot="1" x14ac:dyDescent="0.3">
      <c r="A26" s="18" t="s">
        <v>129</v>
      </c>
      <c r="B26" s="19">
        <v>1660002245</v>
      </c>
    </row>
    <row r="27" spans="1:2" ht="17.25" thickBot="1" x14ac:dyDescent="0.3">
      <c r="A27" s="20" t="s">
        <v>130</v>
      </c>
      <c r="B27" s="21">
        <v>1638941728</v>
      </c>
    </row>
    <row r="28" spans="1:2" ht="17.25" thickBot="1" x14ac:dyDescent="0.3">
      <c r="A28" s="20" t="s">
        <v>131</v>
      </c>
      <c r="B28" s="21">
        <v>21060517</v>
      </c>
    </row>
    <row r="29" spans="1:2" ht="17.25" thickBot="1" x14ac:dyDescent="0.3">
      <c r="A29" s="18" t="s">
        <v>132</v>
      </c>
      <c r="B29" s="19">
        <v>362476424</v>
      </c>
    </row>
    <row r="30" spans="1:2" ht="17.25" thickBot="1" x14ac:dyDescent="0.3">
      <c r="A30" s="20" t="s">
        <v>133</v>
      </c>
      <c r="B30" s="21">
        <v>32335371</v>
      </c>
    </row>
    <row r="31" spans="1:2" ht="17.25" thickBot="1" x14ac:dyDescent="0.3">
      <c r="A31" s="20" t="s">
        <v>134</v>
      </c>
      <c r="B31" s="21">
        <v>78939752</v>
      </c>
    </row>
    <row r="32" spans="1:2" ht="17.25" thickBot="1" x14ac:dyDescent="0.3">
      <c r="A32" s="20" t="s">
        <v>135</v>
      </c>
      <c r="B32" s="21">
        <v>25060259</v>
      </c>
    </row>
    <row r="33" spans="1:2" ht="17.25" thickBot="1" x14ac:dyDescent="0.3">
      <c r="A33" s="20" t="s">
        <v>136</v>
      </c>
      <c r="B33" s="21">
        <v>226141042</v>
      </c>
    </row>
    <row r="34" spans="1:2" ht="17.25" thickBot="1" x14ac:dyDescent="0.3">
      <c r="A34" s="18" t="s">
        <v>137</v>
      </c>
      <c r="B34" s="19">
        <v>38061985434</v>
      </c>
    </row>
    <row r="35" spans="1:2" ht="17.25" thickBot="1" x14ac:dyDescent="0.3">
      <c r="A35" s="18" t="s">
        <v>138</v>
      </c>
      <c r="B35" s="19">
        <v>484957363</v>
      </c>
    </row>
    <row r="36" spans="1:2" ht="17.25" thickBot="1" x14ac:dyDescent="0.3">
      <c r="A36" s="20" t="s">
        <v>139</v>
      </c>
      <c r="B36" s="21">
        <v>444957363</v>
      </c>
    </row>
    <row r="37" spans="1:2" ht="17.25" thickBot="1" x14ac:dyDescent="0.3">
      <c r="A37" s="20" t="s">
        <v>140</v>
      </c>
      <c r="B37" s="21">
        <v>2247800</v>
      </c>
    </row>
    <row r="38" spans="1:2" ht="17.25" thickBot="1" x14ac:dyDescent="0.3">
      <c r="A38" s="20" t="s">
        <v>141</v>
      </c>
      <c r="B38" s="21">
        <v>37752200</v>
      </c>
    </row>
    <row r="39" spans="1:2" ht="17.25" thickBot="1" x14ac:dyDescent="0.3">
      <c r="A39" s="18" t="s">
        <v>142</v>
      </c>
      <c r="B39" s="19">
        <v>6877974573</v>
      </c>
    </row>
    <row r="40" spans="1:2" ht="17.25" thickBot="1" x14ac:dyDescent="0.3">
      <c r="A40" s="20" t="s">
        <v>143</v>
      </c>
      <c r="B40" s="21">
        <v>6840476350</v>
      </c>
    </row>
    <row r="41" spans="1:2" ht="17.25" thickBot="1" x14ac:dyDescent="0.3">
      <c r="A41" s="20" t="s">
        <v>144</v>
      </c>
      <c r="B41" s="21">
        <v>19200828</v>
      </c>
    </row>
    <row r="42" spans="1:2" ht="17.25" thickBot="1" x14ac:dyDescent="0.3">
      <c r="A42" s="20" t="s">
        <v>145</v>
      </c>
      <c r="B42" s="21">
        <v>18297395</v>
      </c>
    </row>
    <row r="43" spans="1:2" ht="17.25" thickBot="1" x14ac:dyDescent="0.3">
      <c r="A43" s="18" t="s">
        <v>146</v>
      </c>
      <c r="B43" s="19">
        <v>4802668910</v>
      </c>
    </row>
    <row r="44" spans="1:2" ht="17.25" thickBot="1" x14ac:dyDescent="0.3">
      <c r="A44" s="20" t="s">
        <v>147</v>
      </c>
      <c r="B44" s="21">
        <v>4732668910</v>
      </c>
    </row>
    <row r="45" spans="1:2" ht="17.25" thickBot="1" x14ac:dyDescent="0.3">
      <c r="A45" s="20" t="s">
        <v>148</v>
      </c>
      <c r="B45" s="21">
        <v>70000000</v>
      </c>
    </row>
    <row r="46" spans="1:2" ht="17.25" thickBot="1" x14ac:dyDescent="0.3">
      <c r="A46" s="18" t="s">
        <v>149</v>
      </c>
      <c r="B46" s="19">
        <v>957481349</v>
      </c>
    </row>
    <row r="47" spans="1:2" ht="17.25" thickBot="1" x14ac:dyDescent="0.3">
      <c r="A47" s="20" t="s">
        <v>150</v>
      </c>
      <c r="B47" s="21">
        <v>349981706</v>
      </c>
    </row>
    <row r="48" spans="1:2" ht="17.25" thickBot="1" x14ac:dyDescent="0.3">
      <c r="A48" s="20" t="s">
        <v>151</v>
      </c>
      <c r="B48" s="21">
        <v>601054519</v>
      </c>
    </row>
    <row r="49" spans="1:2" ht="17.25" thickBot="1" x14ac:dyDescent="0.3">
      <c r="A49" s="20" t="s">
        <v>152</v>
      </c>
      <c r="B49" s="21">
        <v>6445124</v>
      </c>
    </row>
    <row r="50" spans="1:2" ht="17.25" thickBot="1" x14ac:dyDescent="0.3">
      <c r="A50" s="18" t="s">
        <v>153</v>
      </c>
      <c r="B50" s="19">
        <v>21233324066</v>
      </c>
    </row>
    <row r="51" spans="1:2" ht="17.25" thickBot="1" x14ac:dyDescent="0.3">
      <c r="A51" s="20" t="s">
        <v>154</v>
      </c>
      <c r="B51" s="21">
        <v>15819790761</v>
      </c>
    </row>
    <row r="52" spans="1:2" ht="17.25" thickBot="1" x14ac:dyDescent="0.3">
      <c r="A52" s="20" t="s">
        <v>155</v>
      </c>
      <c r="B52" s="21">
        <v>1216380792</v>
      </c>
    </row>
    <row r="53" spans="1:2" ht="17.25" thickBot="1" x14ac:dyDescent="0.3">
      <c r="A53" s="20" t="s">
        <v>156</v>
      </c>
      <c r="B53" s="21">
        <v>3153351982</v>
      </c>
    </row>
    <row r="54" spans="1:2" ht="17.25" thickBot="1" x14ac:dyDescent="0.3">
      <c r="A54" s="20" t="s">
        <v>157</v>
      </c>
      <c r="B54" s="21">
        <v>94096578</v>
      </c>
    </row>
    <row r="55" spans="1:2" ht="17.25" thickBot="1" x14ac:dyDescent="0.3">
      <c r="A55" s="20" t="s">
        <v>158</v>
      </c>
      <c r="B55" s="21">
        <v>949703953</v>
      </c>
    </row>
    <row r="56" spans="1:2" ht="17.25" thickBot="1" x14ac:dyDescent="0.3">
      <c r="A56" s="18" t="s">
        <v>159</v>
      </c>
      <c r="B56" s="19">
        <v>2494433499</v>
      </c>
    </row>
    <row r="57" spans="1:2" ht="17.25" thickBot="1" x14ac:dyDescent="0.3">
      <c r="A57" s="20" t="s">
        <v>160</v>
      </c>
      <c r="B57" s="21">
        <v>1330000000</v>
      </c>
    </row>
    <row r="58" spans="1:2" ht="17.25" thickBot="1" x14ac:dyDescent="0.3">
      <c r="A58" s="20" t="s">
        <v>161</v>
      </c>
      <c r="B58" s="21">
        <v>16740146</v>
      </c>
    </row>
    <row r="59" spans="1:2" ht="17.25" thickBot="1" x14ac:dyDescent="0.3">
      <c r="A59" s="20" t="s">
        <v>162</v>
      </c>
      <c r="B59" s="21">
        <v>584168586</v>
      </c>
    </row>
    <row r="60" spans="1:2" ht="17.25" thickBot="1" x14ac:dyDescent="0.3">
      <c r="A60" s="20" t="s">
        <v>163</v>
      </c>
      <c r="B60" s="21">
        <v>563524767</v>
      </c>
    </row>
    <row r="61" spans="1:2" ht="17.25" thickBot="1" x14ac:dyDescent="0.3">
      <c r="A61" s="18" t="s">
        <v>164</v>
      </c>
      <c r="B61" s="19">
        <v>1211145675</v>
      </c>
    </row>
    <row r="62" spans="1:2" ht="17.25" thickBot="1" x14ac:dyDescent="0.3">
      <c r="A62" s="20" t="s">
        <v>165</v>
      </c>
      <c r="B62" s="21">
        <v>1211145675</v>
      </c>
    </row>
    <row r="63" spans="1:2" ht="17.25" thickBot="1" x14ac:dyDescent="0.3">
      <c r="A63" s="18" t="s">
        <v>166</v>
      </c>
      <c r="B63" s="19">
        <v>1396818151</v>
      </c>
    </row>
    <row r="64" spans="1:2" ht="17.25" thickBot="1" x14ac:dyDescent="0.3">
      <c r="A64" s="18" t="s">
        <v>167</v>
      </c>
      <c r="B64" s="19">
        <v>375081565</v>
      </c>
    </row>
    <row r="65" spans="1:2" ht="17.25" thickBot="1" x14ac:dyDescent="0.3">
      <c r="A65" s="20" t="s">
        <v>168</v>
      </c>
      <c r="B65" s="21">
        <v>117196555</v>
      </c>
    </row>
    <row r="66" spans="1:2" ht="17.25" thickBot="1" x14ac:dyDescent="0.3">
      <c r="A66" s="20" t="s">
        <v>169</v>
      </c>
      <c r="B66" s="21">
        <v>257885009</v>
      </c>
    </row>
    <row r="67" spans="1:2" ht="17.25" thickBot="1" x14ac:dyDescent="0.3">
      <c r="A67" s="18" t="s">
        <v>167</v>
      </c>
      <c r="B67" s="19">
        <v>408000</v>
      </c>
    </row>
    <row r="68" spans="1:2" ht="17.25" thickBot="1" x14ac:dyDescent="0.3">
      <c r="A68" s="20" t="s">
        <v>169</v>
      </c>
      <c r="B68" s="21">
        <v>408000</v>
      </c>
    </row>
    <row r="69" spans="1:2" ht="17.25" thickBot="1" x14ac:dyDescent="0.3">
      <c r="A69" s="18" t="s">
        <v>170</v>
      </c>
      <c r="B69" s="19">
        <v>330858686</v>
      </c>
    </row>
    <row r="70" spans="1:2" ht="17.25" thickBot="1" x14ac:dyDescent="0.3">
      <c r="A70" s="20" t="s">
        <v>171</v>
      </c>
      <c r="B70" s="21">
        <v>330858686</v>
      </c>
    </row>
    <row r="71" spans="1:2" ht="17.25" thickBot="1" x14ac:dyDescent="0.3">
      <c r="A71" s="18" t="s">
        <v>172</v>
      </c>
      <c r="B71" s="19">
        <v>28262163</v>
      </c>
    </row>
    <row r="72" spans="1:2" ht="17.25" thickBot="1" x14ac:dyDescent="0.3">
      <c r="A72" s="20" t="s">
        <v>173</v>
      </c>
      <c r="B72" s="21">
        <v>12003068</v>
      </c>
    </row>
    <row r="73" spans="1:2" ht="17.25" thickBot="1" x14ac:dyDescent="0.3">
      <c r="A73" s="20" t="s">
        <v>174</v>
      </c>
      <c r="B73" s="21">
        <v>16259096</v>
      </c>
    </row>
    <row r="74" spans="1:2" ht="17.25" thickBot="1" x14ac:dyDescent="0.3">
      <c r="A74" s="18" t="s">
        <v>175</v>
      </c>
      <c r="B74" s="19">
        <v>392267123</v>
      </c>
    </row>
    <row r="75" spans="1:2" ht="17.25" thickBot="1" x14ac:dyDescent="0.3">
      <c r="A75" s="20" t="s">
        <v>176</v>
      </c>
      <c r="B75" s="21">
        <v>271776830</v>
      </c>
    </row>
    <row r="76" spans="1:2" ht="17.25" thickBot="1" x14ac:dyDescent="0.3">
      <c r="A76" s="20" t="s">
        <v>177</v>
      </c>
      <c r="B76" s="21">
        <v>120490293</v>
      </c>
    </row>
    <row r="77" spans="1:2" ht="17.25" thickBot="1" x14ac:dyDescent="0.3">
      <c r="A77" s="18" t="s">
        <v>178</v>
      </c>
      <c r="B77" s="19">
        <v>5274647</v>
      </c>
    </row>
    <row r="78" spans="1:2" ht="17.25" thickBot="1" x14ac:dyDescent="0.3">
      <c r="A78" s="20" t="s">
        <v>179</v>
      </c>
      <c r="B78" s="21">
        <v>5274647</v>
      </c>
    </row>
    <row r="79" spans="1:2" ht="17.25" thickBot="1" x14ac:dyDescent="0.3">
      <c r="A79" s="18" t="s">
        <v>180</v>
      </c>
      <c r="B79" s="19">
        <v>70092658</v>
      </c>
    </row>
    <row r="80" spans="1:2" ht="17.25" thickBot="1" x14ac:dyDescent="0.3">
      <c r="A80" s="20" t="s">
        <v>181</v>
      </c>
      <c r="B80" s="21">
        <v>70092658</v>
      </c>
    </row>
    <row r="81" spans="1:2" ht="17.25" thickBot="1" x14ac:dyDescent="0.3">
      <c r="A81" s="18" t="s">
        <v>182</v>
      </c>
      <c r="B81" s="19">
        <v>142184630</v>
      </c>
    </row>
    <row r="82" spans="1:2" ht="17.25" thickBot="1" x14ac:dyDescent="0.3">
      <c r="A82" s="20" t="s">
        <v>183</v>
      </c>
      <c r="B82" s="21">
        <v>10015054</v>
      </c>
    </row>
    <row r="83" spans="1:2" ht="17.25" thickBot="1" x14ac:dyDescent="0.3">
      <c r="A83" s="20" t="s">
        <v>184</v>
      </c>
      <c r="B83" s="21">
        <v>132169576</v>
      </c>
    </row>
    <row r="84" spans="1:2" ht="17.25" thickBot="1" x14ac:dyDescent="0.3">
      <c r="A84" s="18" t="s">
        <v>185</v>
      </c>
      <c r="B84" s="19">
        <v>52388678</v>
      </c>
    </row>
    <row r="85" spans="1:2" ht="17.25" thickBot="1" x14ac:dyDescent="0.3">
      <c r="A85" s="20" t="s">
        <v>186</v>
      </c>
      <c r="B85" s="21">
        <v>52388678</v>
      </c>
    </row>
    <row r="86" spans="1:2" ht="17.25" thickBot="1" x14ac:dyDescent="0.3">
      <c r="A86" s="18" t="s">
        <v>187</v>
      </c>
      <c r="B86" s="19">
        <v>10918940241</v>
      </c>
    </row>
    <row r="87" spans="1:2" ht="33.75" thickBot="1" x14ac:dyDescent="0.3">
      <c r="A87" s="18" t="s">
        <v>188</v>
      </c>
      <c r="B87" s="19">
        <v>10918940241</v>
      </c>
    </row>
    <row r="88" spans="1:2" ht="17.25" thickBot="1" x14ac:dyDescent="0.3">
      <c r="A88" s="20" t="s">
        <v>189</v>
      </c>
      <c r="B88" s="21">
        <v>10918940241</v>
      </c>
    </row>
    <row r="89" spans="1:2" ht="17.25" x14ac:dyDescent="0.4">
      <c r="A89" s="28"/>
      <c r="B89" s="24"/>
    </row>
    <row r="90" spans="1:2" ht="17.25" x14ac:dyDescent="0.4">
      <c r="A90" s="29"/>
      <c r="B9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84CB-9331-48BE-AC84-BB34FEA5A937}">
  <dimension ref="A1:B25"/>
  <sheetViews>
    <sheetView workbookViewId="0">
      <selection activeCell="F25" sqref="F25"/>
    </sheetView>
  </sheetViews>
  <sheetFormatPr baseColWidth="10" defaultRowHeight="15" x14ac:dyDescent="0.25"/>
  <cols>
    <col min="1" max="1" width="91.5703125" bestFit="1" customWidth="1"/>
    <col min="2" max="2" width="15.2851562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190</v>
      </c>
      <c r="B2" s="12"/>
    </row>
    <row r="3" spans="1:2" ht="17.25" x14ac:dyDescent="0.4">
      <c r="A3" s="1" t="s">
        <v>108</v>
      </c>
      <c r="B3" s="12"/>
    </row>
    <row r="4" spans="1:2" ht="18" thickBot="1" x14ac:dyDescent="0.45">
      <c r="A4" s="1"/>
      <c r="B4" s="12"/>
    </row>
    <row r="5" spans="1:2" ht="33.75" thickBot="1" x14ac:dyDescent="0.3">
      <c r="A5" s="13"/>
      <c r="B5" s="30" t="s">
        <v>3</v>
      </c>
    </row>
    <row r="6" spans="1:2" ht="17.25" thickBot="1" x14ac:dyDescent="0.3">
      <c r="A6" s="3" t="s">
        <v>191</v>
      </c>
      <c r="B6" s="19">
        <v>60998220187</v>
      </c>
    </row>
    <row r="7" spans="1:2" ht="17.25" thickBot="1" x14ac:dyDescent="0.3">
      <c r="A7" s="31"/>
      <c r="B7" s="31"/>
    </row>
    <row r="8" spans="1:2" ht="17.25" thickBot="1" x14ac:dyDescent="0.3">
      <c r="A8" s="32" t="s">
        <v>192</v>
      </c>
      <c r="B8" s="33"/>
    </row>
    <row r="9" spans="1:2" ht="17.25" thickBot="1" x14ac:dyDescent="0.3">
      <c r="A9" s="5" t="s">
        <v>193</v>
      </c>
      <c r="B9" s="34"/>
    </row>
    <row r="10" spans="1:2" ht="17.25" thickBot="1" x14ac:dyDescent="0.3">
      <c r="A10" s="8" t="s">
        <v>194</v>
      </c>
      <c r="B10" s="35"/>
    </row>
    <row r="11" spans="1:2" ht="17.25" thickBot="1" x14ac:dyDescent="0.3">
      <c r="A11" s="8" t="s">
        <v>195</v>
      </c>
      <c r="B11" s="36"/>
    </row>
    <row r="12" spans="1:2" ht="17.25" thickBot="1" x14ac:dyDescent="0.3">
      <c r="A12" s="8" t="s">
        <v>196</v>
      </c>
      <c r="B12" s="35"/>
    </row>
    <row r="13" spans="1:2" ht="17.25" thickBot="1" x14ac:dyDescent="0.3">
      <c r="A13" s="8" t="s">
        <v>197</v>
      </c>
      <c r="B13" s="37">
        <v>14475422665</v>
      </c>
    </row>
    <row r="14" spans="1:2" ht="17.25" thickBot="1" x14ac:dyDescent="0.3">
      <c r="A14" s="8" t="s">
        <v>198</v>
      </c>
      <c r="B14" s="37">
        <v>27942514</v>
      </c>
    </row>
    <row r="15" spans="1:2" ht="17.25" thickBot="1" x14ac:dyDescent="0.3">
      <c r="A15" s="8" t="s">
        <v>199</v>
      </c>
      <c r="B15" s="37">
        <v>10963354027</v>
      </c>
    </row>
    <row r="16" spans="1:2" ht="17.25" thickBot="1" x14ac:dyDescent="0.3">
      <c r="A16" s="8" t="s">
        <v>200</v>
      </c>
      <c r="B16" s="35"/>
    </row>
    <row r="17" spans="1:2" ht="17.25" thickBot="1" x14ac:dyDescent="0.3">
      <c r="A17" s="8" t="s">
        <v>201</v>
      </c>
      <c r="B17" s="37">
        <v>1455668822</v>
      </c>
    </row>
    <row r="18" spans="1:2" ht="17.25" thickBot="1" x14ac:dyDescent="0.3">
      <c r="A18" s="8" t="s">
        <v>202</v>
      </c>
      <c r="B18" s="37">
        <v>400063823</v>
      </c>
    </row>
    <row r="19" spans="1:2" ht="17.25" thickBot="1" x14ac:dyDescent="0.3">
      <c r="A19" s="8" t="s">
        <v>203</v>
      </c>
      <c r="B19" s="35"/>
    </row>
    <row r="20" spans="1:2" ht="17.25" thickBot="1" x14ac:dyDescent="0.3">
      <c r="A20" s="8" t="s">
        <v>204</v>
      </c>
      <c r="B20" s="37">
        <v>10000000</v>
      </c>
    </row>
    <row r="21" spans="1:2" ht="17.25" thickBot="1" x14ac:dyDescent="0.3">
      <c r="A21" s="8" t="s">
        <v>205</v>
      </c>
      <c r="B21" s="35"/>
    </row>
    <row r="22" spans="1:2" ht="17.25" thickBot="1" x14ac:dyDescent="0.3">
      <c r="A22" s="8" t="s">
        <v>206</v>
      </c>
      <c r="B22" s="37">
        <v>27638190739</v>
      </c>
    </row>
    <row r="23" spans="1:2" ht="17.25" thickBot="1" x14ac:dyDescent="0.3">
      <c r="A23" s="5" t="s">
        <v>207</v>
      </c>
      <c r="B23" s="37">
        <v>5614365743</v>
      </c>
    </row>
    <row r="24" spans="1:2" ht="17.25" thickBot="1" x14ac:dyDescent="0.3">
      <c r="A24" s="5" t="s">
        <v>208</v>
      </c>
      <c r="B24" s="37">
        <v>413211853</v>
      </c>
    </row>
    <row r="25" spans="1:2" ht="17.25" x14ac:dyDescent="0.4">
      <c r="A25" s="22"/>
      <c r="B2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18B1-FF06-45F5-8280-77FFA36B5420}">
  <dimension ref="A1:B58"/>
  <sheetViews>
    <sheetView workbookViewId="0">
      <selection activeCell="E25" sqref="E25"/>
    </sheetView>
  </sheetViews>
  <sheetFormatPr baseColWidth="10" defaultRowHeight="15" x14ac:dyDescent="0.25"/>
  <cols>
    <col min="1" max="1" width="122.5703125" bestFit="1" customWidth="1"/>
    <col min="2" max="2" width="18.14062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209</v>
      </c>
      <c r="B2" s="12"/>
    </row>
    <row r="3" spans="1:2" ht="17.25" x14ac:dyDescent="0.4">
      <c r="A3" s="1" t="s">
        <v>2</v>
      </c>
      <c r="B3" s="12"/>
    </row>
    <row r="4" spans="1:2" ht="18" thickBot="1" x14ac:dyDescent="0.45">
      <c r="A4" s="1"/>
      <c r="B4" s="12"/>
    </row>
    <row r="5" spans="1:2" ht="17.25" thickBot="1" x14ac:dyDescent="0.3">
      <c r="A5" s="13"/>
      <c r="B5" s="2" t="s">
        <v>3</v>
      </c>
    </row>
    <row r="6" spans="1:2" ht="17.25" thickBot="1" x14ac:dyDescent="0.3">
      <c r="A6" s="3" t="s">
        <v>4</v>
      </c>
      <c r="B6" s="38">
        <v>60998220187</v>
      </c>
    </row>
    <row r="7" spans="1:2" ht="18" thickBot="1" x14ac:dyDescent="0.45">
      <c r="A7" s="22"/>
      <c r="B7" s="12"/>
    </row>
    <row r="8" spans="1:2" ht="17.25" thickBot="1" x14ac:dyDescent="0.3">
      <c r="A8" s="9" t="s">
        <v>210</v>
      </c>
      <c r="B8" s="10"/>
    </row>
    <row r="9" spans="1:2" ht="17.25" thickBot="1" x14ac:dyDescent="0.3">
      <c r="A9" s="5" t="s">
        <v>211</v>
      </c>
      <c r="B9" s="4">
        <v>8003179822</v>
      </c>
    </row>
    <row r="10" spans="1:2" ht="17.25" thickBot="1" x14ac:dyDescent="0.3">
      <c r="A10" s="6" t="s">
        <v>212</v>
      </c>
      <c r="B10" s="7">
        <v>3726809855</v>
      </c>
    </row>
    <row r="11" spans="1:2" ht="17.25" thickBot="1" x14ac:dyDescent="0.3">
      <c r="A11" s="6" t="s">
        <v>213</v>
      </c>
      <c r="B11" s="7">
        <v>42022854</v>
      </c>
    </row>
    <row r="12" spans="1:2" ht="17.25" thickBot="1" x14ac:dyDescent="0.3">
      <c r="A12" s="6" t="s">
        <v>214</v>
      </c>
      <c r="B12" s="7">
        <v>970974296</v>
      </c>
    </row>
    <row r="13" spans="1:2" ht="17.25" thickBot="1" x14ac:dyDescent="0.3">
      <c r="A13" s="6" t="s">
        <v>215</v>
      </c>
      <c r="B13" s="7">
        <v>439407786</v>
      </c>
    </row>
    <row r="14" spans="1:2" ht="17.25" thickBot="1" x14ac:dyDescent="0.3">
      <c r="A14" s="6" t="s">
        <v>216</v>
      </c>
      <c r="B14" s="7">
        <v>2099359698</v>
      </c>
    </row>
    <row r="15" spans="1:2" ht="17.25" thickBot="1" x14ac:dyDescent="0.3">
      <c r="A15" s="6" t="s">
        <v>217</v>
      </c>
      <c r="B15" s="7">
        <v>579324899</v>
      </c>
    </row>
    <row r="16" spans="1:2" ht="17.25" thickBot="1" x14ac:dyDescent="0.3">
      <c r="A16" s="6" t="s">
        <v>218</v>
      </c>
      <c r="B16" s="7">
        <v>145280434</v>
      </c>
    </row>
    <row r="17" spans="1:2" ht="17.25" thickBot="1" x14ac:dyDescent="0.3">
      <c r="A17" s="5" t="s">
        <v>219</v>
      </c>
      <c r="B17" s="4">
        <v>185910684</v>
      </c>
    </row>
    <row r="18" spans="1:2" ht="17.25" thickBot="1" x14ac:dyDescent="0.3">
      <c r="A18" s="6" t="s">
        <v>220</v>
      </c>
      <c r="B18" s="7">
        <v>27502499</v>
      </c>
    </row>
    <row r="19" spans="1:2" ht="17.25" thickBot="1" x14ac:dyDescent="0.3">
      <c r="A19" s="6" t="s">
        <v>221</v>
      </c>
      <c r="B19" s="7">
        <v>80779916</v>
      </c>
    </row>
    <row r="20" spans="1:2" ht="17.25" thickBot="1" x14ac:dyDescent="0.3">
      <c r="A20" s="6" t="s">
        <v>222</v>
      </c>
      <c r="B20" s="7">
        <v>4503534</v>
      </c>
    </row>
    <row r="21" spans="1:2" ht="17.25" thickBot="1" x14ac:dyDescent="0.3">
      <c r="A21" s="6" t="s">
        <v>223</v>
      </c>
      <c r="B21" s="7">
        <v>7745714</v>
      </c>
    </row>
    <row r="22" spans="1:2" ht="17.25" thickBot="1" x14ac:dyDescent="0.3">
      <c r="A22" s="6" t="s">
        <v>224</v>
      </c>
      <c r="B22" s="7">
        <v>62252885</v>
      </c>
    </row>
    <row r="23" spans="1:2" ht="17.25" thickBot="1" x14ac:dyDescent="0.3">
      <c r="A23" s="6" t="s">
        <v>225</v>
      </c>
      <c r="B23" s="7">
        <v>608868</v>
      </c>
    </row>
    <row r="24" spans="1:2" ht="17.25" thickBot="1" x14ac:dyDescent="0.3">
      <c r="A24" s="6" t="s">
        <v>226</v>
      </c>
      <c r="B24" s="7">
        <v>2517269</v>
      </c>
    </row>
    <row r="25" spans="1:2" ht="17.25" thickBot="1" x14ac:dyDescent="0.3">
      <c r="A25" s="5" t="s">
        <v>227</v>
      </c>
      <c r="B25" s="4">
        <v>462404658</v>
      </c>
    </row>
    <row r="26" spans="1:2" ht="17.25" thickBot="1" x14ac:dyDescent="0.3">
      <c r="A26" s="6" t="s">
        <v>228</v>
      </c>
      <c r="B26" s="7">
        <v>78008543</v>
      </c>
    </row>
    <row r="27" spans="1:2" ht="17.25" thickBot="1" x14ac:dyDescent="0.3">
      <c r="A27" s="6" t="s">
        <v>229</v>
      </c>
      <c r="B27" s="7">
        <v>81925006</v>
      </c>
    </row>
    <row r="28" spans="1:2" ht="17.25" thickBot="1" x14ac:dyDescent="0.3">
      <c r="A28" s="6" t="s">
        <v>230</v>
      </c>
      <c r="B28" s="7">
        <v>37028495</v>
      </c>
    </row>
    <row r="29" spans="1:2" ht="17.25" thickBot="1" x14ac:dyDescent="0.3">
      <c r="A29" s="6" t="s">
        <v>231</v>
      </c>
      <c r="B29" s="7">
        <v>13464292</v>
      </c>
    </row>
    <row r="30" spans="1:2" ht="17.25" thickBot="1" x14ac:dyDescent="0.3">
      <c r="A30" s="6" t="s">
        <v>232</v>
      </c>
      <c r="B30" s="7">
        <v>42949807</v>
      </c>
    </row>
    <row r="31" spans="1:2" ht="17.25" thickBot="1" x14ac:dyDescent="0.3">
      <c r="A31" s="6" t="s">
        <v>233</v>
      </c>
      <c r="B31" s="7">
        <v>42356618</v>
      </c>
    </row>
    <row r="32" spans="1:2" ht="17.25" thickBot="1" x14ac:dyDescent="0.3">
      <c r="A32" s="6" t="s">
        <v>234</v>
      </c>
      <c r="B32" s="7">
        <v>19599307</v>
      </c>
    </row>
    <row r="33" spans="1:2" ht="17.25" thickBot="1" x14ac:dyDescent="0.3">
      <c r="A33" s="6" t="s">
        <v>235</v>
      </c>
      <c r="B33" s="7">
        <v>8882010</v>
      </c>
    </row>
    <row r="34" spans="1:2" ht="17.25" thickBot="1" x14ac:dyDescent="0.3">
      <c r="A34" s="6" t="s">
        <v>236</v>
      </c>
      <c r="B34" s="7">
        <v>138190581</v>
      </c>
    </row>
    <row r="35" spans="1:2" ht="17.25" thickBot="1" x14ac:dyDescent="0.3">
      <c r="A35" s="5" t="s">
        <v>237</v>
      </c>
      <c r="B35" s="4">
        <v>30000218902</v>
      </c>
    </row>
    <row r="36" spans="1:2" ht="17.25" thickBot="1" x14ac:dyDescent="0.3">
      <c r="A36" s="6" t="s">
        <v>238</v>
      </c>
      <c r="B36" s="7">
        <v>29764490367</v>
      </c>
    </row>
    <row r="37" spans="1:2" ht="17.25" thickBot="1" x14ac:dyDescent="0.3">
      <c r="A37" s="6" t="s">
        <v>239</v>
      </c>
      <c r="B37" s="7">
        <v>16740146</v>
      </c>
    </row>
    <row r="38" spans="1:2" ht="17.25" thickBot="1" x14ac:dyDescent="0.3">
      <c r="A38" s="6" t="s">
        <v>240</v>
      </c>
      <c r="B38" s="7">
        <v>3593640</v>
      </c>
    </row>
    <row r="39" spans="1:2" ht="17.25" thickBot="1" x14ac:dyDescent="0.3">
      <c r="A39" s="6" t="s">
        <v>241</v>
      </c>
      <c r="B39" s="7">
        <v>215394749</v>
      </c>
    </row>
    <row r="40" spans="1:2" ht="17.25" thickBot="1" x14ac:dyDescent="0.3">
      <c r="A40" s="5" t="s">
        <v>242</v>
      </c>
      <c r="B40" s="4">
        <v>10963354027</v>
      </c>
    </row>
    <row r="41" spans="1:2" ht="17.25" thickBot="1" x14ac:dyDescent="0.3">
      <c r="A41" s="6" t="s">
        <v>243</v>
      </c>
      <c r="B41" s="7">
        <v>6972695123</v>
      </c>
    </row>
    <row r="42" spans="1:2" ht="17.25" thickBot="1" x14ac:dyDescent="0.3">
      <c r="A42" s="6" t="s">
        <v>244</v>
      </c>
      <c r="B42" s="7">
        <v>3990658905</v>
      </c>
    </row>
    <row r="43" spans="1:2" ht="17.25" thickBot="1" x14ac:dyDescent="0.3">
      <c r="A43" s="5" t="s">
        <v>245</v>
      </c>
      <c r="B43" s="4">
        <v>51000000</v>
      </c>
    </row>
    <row r="44" spans="1:2" ht="17.25" thickBot="1" x14ac:dyDescent="0.3">
      <c r="A44" s="6" t="s">
        <v>246</v>
      </c>
      <c r="B44" s="7">
        <v>51000000</v>
      </c>
    </row>
    <row r="45" spans="1:2" ht="17.25" thickBot="1" x14ac:dyDescent="0.3">
      <c r="A45" s="5" t="s">
        <v>247</v>
      </c>
      <c r="B45" s="4">
        <v>10918940241</v>
      </c>
    </row>
    <row r="46" spans="1:2" ht="17.25" thickBot="1" x14ac:dyDescent="0.3">
      <c r="A46" s="6" t="s">
        <v>248</v>
      </c>
      <c r="B46" s="7">
        <v>5614365743</v>
      </c>
    </row>
    <row r="47" spans="1:2" ht="17.25" thickBot="1" x14ac:dyDescent="0.3">
      <c r="A47" s="6" t="s">
        <v>249</v>
      </c>
      <c r="B47" s="7">
        <v>5304574498</v>
      </c>
    </row>
    <row r="48" spans="1:2" ht="17.25" thickBot="1" x14ac:dyDescent="0.3">
      <c r="A48" s="5" t="s">
        <v>250</v>
      </c>
      <c r="B48" s="4">
        <v>413211853</v>
      </c>
    </row>
    <row r="49" spans="1:2" ht="17.25" thickBot="1" x14ac:dyDescent="0.3">
      <c r="A49" s="6" t="s">
        <v>251</v>
      </c>
      <c r="B49" s="7">
        <v>72597929</v>
      </c>
    </row>
    <row r="50" spans="1:2" ht="17.25" thickBot="1" x14ac:dyDescent="0.3">
      <c r="A50" s="6" t="s">
        <v>252</v>
      </c>
      <c r="B50" s="7">
        <v>282722315</v>
      </c>
    </row>
    <row r="51" spans="1:2" ht="17.25" thickBot="1" x14ac:dyDescent="0.3">
      <c r="A51" s="6" t="s">
        <v>253</v>
      </c>
      <c r="B51" s="7">
        <v>4338983</v>
      </c>
    </row>
    <row r="52" spans="1:2" ht="17.25" thickBot="1" x14ac:dyDescent="0.3">
      <c r="A52" s="6" t="s">
        <v>254</v>
      </c>
      <c r="B52" s="7">
        <v>3552627</v>
      </c>
    </row>
    <row r="53" spans="1:2" ht="17.25" thickBot="1" x14ac:dyDescent="0.3">
      <c r="A53" s="6" t="s">
        <v>255</v>
      </c>
      <c r="B53" s="7">
        <v>50000000</v>
      </c>
    </row>
    <row r="54" spans="1:2" ht="17.25" x14ac:dyDescent="0.4">
      <c r="A54" s="11"/>
      <c r="B54" s="12"/>
    </row>
    <row r="55" spans="1:2" ht="17.25" x14ac:dyDescent="0.4">
      <c r="A55" s="39"/>
      <c r="B55" s="12"/>
    </row>
    <row r="56" spans="1:2" ht="17.25" x14ac:dyDescent="0.4">
      <c r="A56" s="39"/>
      <c r="B56" s="12"/>
    </row>
    <row r="57" spans="1:2" ht="17.25" x14ac:dyDescent="0.4">
      <c r="A57" s="11"/>
      <c r="B57" s="12"/>
    </row>
    <row r="58" spans="1:2" ht="17.25" x14ac:dyDescent="0.4">
      <c r="A58" s="22"/>
      <c r="B58" s="12"/>
    </row>
  </sheetData>
  <mergeCells count="1">
    <mergeCell ref="A8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FAB1-5C56-43EC-A05D-3A96E4D26431}">
  <dimension ref="A1:B20"/>
  <sheetViews>
    <sheetView workbookViewId="0">
      <selection activeCell="E28" sqref="E28"/>
    </sheetView>
  </sheetViews>
  <sheetFormatPr baseColWidth="10" defaultRowHeight="15" x14ac:dyDescent="0.25"/>
  <cols>
    <col min="1" max="1" width="58.7109375" bestFit="1" customWidth="1"/>
    <col min="2" max="2" width="17.8554687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256</v>
      </c>
      <c r="B2" s="12"/>
    </row>
    <row r="3" spans="1:2" ht="17.25" x14ac:dyDescent="0.4">
      <c r="A3" s="1" t="s">
        <v>2</v>
      </c>
      <c r="B3" s="12"/>
    </row>
    <row r="4" spans="1:2" ht="18" thickBot="1" x14ac:dyDescent="0.45">
      <c r="A4" s="1"/>
      <c r="B4" s="12"/>
    </row>
    <row r="5" spans="1:2" ht="17.25" thickBot="1" x14ac:dyDescent="0.3">
      <c r="A5" s="13"/>
      <c r="B5" s="2" t="s">
        <v>3</v>
      </c>
    </row>
    <row r="6" spans="1:2" ht="17.25" thickBot="1" x14ac:dyDescent="0.3">
      <c r="A6" s="40" t="s">
        <v>191</v>
      </c>
      <c r="B6" s="4">
        <v>60998220187</v>
      </c>
    </row>
    <row r="7" spans="1:2" ht="17.25" thickBot="1" x14ac:dyDescent="0.3">
      <c r="A7" s="41"/>
      <c r="B7" s="42"/>
    </row>
    <row r="8" spans="1:2" ht="17.25" thickBot="1" x14ac:dyDescent="0.3">
      <c r="A8" s="9" t="s">
        <v>257</v>
      </c>
      <c r="B8" s="10"/>
    </row>
    <row r="9" spans="1:2" ht="17.25" thickBot="1" x14ac:dyDescent="0.3">
      <c r="A9" s="6" t="s">
        <v>258</v>
      </c>
      <c r="B9" s="7">
        <v>8651495164</v>
      </c>
    </row>
    <row r="10" spans="1:2" ht="17.25" thickBot="1" x14ac:dyDescent="0.3">
      <c r="A10" s="6" t="s">
        <v>259</v>
      </c>
      <c r="B10" s="7">
        <v>41014572929</v>
      </c>
    </row>
    <row r="11" spans="1:2" ht="17.25" thickBot="1" x14ac:dyDescent="0.3">
      <c r="A11" s="8" t="s">
        <v>260</v>
      </c>
      <c r="B11" s="7">
        <v>413211853</v>
      </c>
    </row>
    <row r="12" spans="1:2" ht="17.25" thickBot="1" x14ac:dyDescent="0.3">
      <c r="A12" s="8" t="s">
        <v>261</v>
      </c>
      <c r="B12" s="7">
        <v>10918940241</v>
      </c>
    </row>
    <row r="13" spans="1:2" ht="17.25" x14ac:dyDescent="0.4">
      <c r="A13" s="11"/>
      <c r="B13" s="12"/>
    </row>
    <row r="14" spans="1:2" ht="17.25" x14ac:dyDescent="0.4">
      <c r="A14" s="11"/>
      <c r="B14" s="12"/>
    </row>
    <row r="15" spans="1:2" ht="17.25" x14ac:dyDescent="0.4">
      <c r="A15" s="11"/>
      <c r="B15" s="12"/>
    </row>
    <row r="16" spans="1:2" ht="17.25" x14ac:dyDescent="0.4">
      <c r="A16" s="11"/>
      <c r="B16" s="12"/>
    </row>
    <row r="17" spans="1:2" ht="17.25" x14ac:dyDescent="0.4">
      <c r="A17" s="11"/>
      <c r="B17" s="12"/>
    </row>
    <row r="18" spans="1:2" ht="17.25" x14ac:dyDescent="0.4">
      <c r="A18" s="11"/>
      <c r="B18" s="12"/>
    </row>
    <row r="19" spans="1:2" ht="17.25" x14ac:dyDescent="0.4">
      <c r="A19" s="11"/>
      <c r="B19" s="12"/>
    </row>
    <row r="20" spans="1:2" ht="17.25" x14ac:dyDescent="0.4">
      <c r="A20" s="22"/>
      <c r="B20" s="12"/>
    </row>
  </sheetData>
  <mergeCells count="1">
    <mergeCell ref="A8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00CC-F0DC-4B4E-9936-DD55A31008AA}">
  <dimension ref="A1:B21"/>
  <sheetViews>
    <sheetView workbookViewId="0">
      <selection activeCell="E28" sqref="E28:F28"/>
    </sheetView>
  </sheetViews>
  <sheetFormatPr baseColWidth="10" defaultRowHeight="15" x14ac:dyDescent="0.25"/>
  <cols>
    <col min="1" max="1" width="50.42578125" bestFit="1" customWidth="1"/>
    <col min="2" max="2" width="19.2851562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262</v>
      </c>
      <c r="B2" s="12"/>
    </row>
    <row r="3" spans="1:2" ht="17.25" x14ac:dyDescent="0.4">
      <c r="A3" s="1" t="s">
        <v>108</v>
      </c>
      <c r="B3" s="12"/>
    </row>
    <row r="4" spans="1:2" ht="17.25" x14ac:dyDescent="0.4">
      <c r="A4" s="1"/>
      <c r="B4" s="12"/>
    </row>
    <row r="5" spans="1:2" ht="17.25" x14ac:dyDescent="0.4">
      <c r="A5" s="1"/>
      <c r="B5" s="12"/>
    </row>
    <row r="6" spans="1:2" ht="18" thickBot="1" x14ac:dyDescent="0.45">
      <c r="A6" s="1"/>
      <c r="B6" s="12"/>
    </row>
    <row r="7" spans="1:2" ht="17.25" thickBot="1" x14ac:dyDescent="0.3">
      <c r="A7" s="22"/>
      <c r="B7" s="43" t="s">
        <v>263</v>
      </c>
    </row>
    <row r="8" spans="1:2" ht="17.25" thickBot="1" x14ac:dyDescent="0.3">
      <c r="A8" s="44" t="s">
        <v>191</v>
      </c>
      <c r="B8" s="45">
        <v>60998220187</v>
      </c>
    </row>
    <row r="9" spans="1:2" ht="17.25" thickBot="1" x14ac:dyDescent="0.3">
      <c r="A9" s="22"/>
      <c r="B9" s="22"/>
    </row>
    <row r="10" spans="1:2" ht="17.25" thickBot="1" x14ac:dyDescent="0.3">
      <c r="A10" s="46" t="s">
        <v>264</v>
      </c>
      <c r="B10" s="47">
        <v>31287270405</v>
      </c>
    </row>
    <row r="11" spans="1:2" ht="17.25" thickBot="1" x14ac:dyDescent="0.3">
      <c r="A11" s="48" t="s">
        <v>265</v>
      </c>
      <c r="B11" s="49">
        <v>4611773841</v>
      </c>
    </row>
    <row r="12" spans="1:2" ht="17.25" thickBot="1" x14ac:dyDescent="0.3">
      <c r="A12" s="48" t="s">
        <v>266</v>
      </c>
      <c r="B12" s="49">
        <v>949235766</v>
      </c>
    </row>
    <row r="13" spans="1:2" ht="17.25" thickBot="1" x14ac:dyDescent="0.3">
      <c r="A13" s="48" t="s">
        <v>267</v>
      </c>
      <c r="B13" s="49">
        <v>19962436264</v>
      </c>
    </row>
    <row r="14" spans="1:2" ht="17.25" thickBot="1" x14ac:dyDescent="0.3">
      <c r="A14" s="48" t="s">
        <v>268</v>
      </c>
      <c r="B14" s="49">
        <v>5763824534</v>
      </c>
    </row>
    <row r="15" spans="1:2" ht="17.25" thickBot="1" x14ac:dyDescent="0.3">
      <c r="A15" s="50" t="s">
        <v>269</v>
      </c>
      <c r="B15" s="51">
        <v>29710949782</v>
      </c>
    </row>
    <row r="16" spans="1:2" ht="17.25" thickBot="1" x14ac:dyDescent="0.3">
      <c r="A16" s="48" t="s">
        <v>267</v>
      </c>
      <c r="B16" s="49">
        <v>24406375284</v>
      </c>
    </row>
    <row r="17" spans="1:2" ht="17.25" thickBot="1" x14ac:dyDescent="0.3">
      <c r="A17" s="48" t="s">
        <v>268</v>
      </c>
      <c r="B17" s="49">
        <v>5304574498</v>
      </c>
    </row>
    <row r="18" spans="1:2" ht="17.25" x14ac:dyDescent="0.4">
      <c r="A18" s="11"/>
      <c r="B18" s="12"/>
    </row>
    <row r="19" spans="1:2" ht="17.25" x14ac:dyDescent="0.4">
      <c r="A19" s="11"/>
      <c r="B19" s="12"/>
    </row>
    <row r="20" spans="1:2" ht="17.25" x14ac:dyDescent="0.4">
      <c r="A20" s="11"/>
      <c r="B20" s="12"/>
    </row>
    <row r="21" spans="1:2" ht="17.25" x14ac:dyDescent="0.4">
      <c r="A21" s="11"/>
      <c r="B2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44A-4B64-4ED8-BD53-F14E8A5012D3}">
  <dimension ref="A1:B130"/>
  <sheetViews>
    <sheetView topLeftCell="A115" workbookViewId="0">
      <selection activeCell="H137" sqref="H137"/>
    </sheetView>
  </sheetViews>
  <sheetFormatPr baseColWidth="10" defaultRowHeight="15" x14ac:dyDescent="0.25"/>
  <cols>
    <col min="1" max="1" width="75" style="25" bestFit="1" customWidth="1"/>
    <col min="2" max="2" width="18.28515625" style="25" bestFit="1" customWidth="1"/>
    <col min="3" max="16384" width="11.42578125" style="25"/>
  </cols>
  <sheetData>
    <row r="1" spans="1:2" ht="17.25" x14ac:dyDescent="0.4">
      <c r="A1" s="23" t="s">
        <v>0</v>
      </c>
      <c r="B1" s="24"/>
    </row>
    <row r="2" spans="1:2" ht="17.25" x14ac:dyDescent="0.4">
      <c r="A2" s="23" t="s">
        <v>270</v>
      </c>
      <c r="B2" s="24"/>
    </row>
    <row r="3" spans="1:2" ht="17.25" x14ac:dyDescent="0.4">
      <c r="A3" s="23" t="s">
        <v>271</v>
      </c>
      <c r="B3" s="24"/>
    </row>
    <row r="4" spans="1:2" ht="18" thickBot="1" x14ac:dyDescent="0.45">
      <c r="A4" s="23" t="s">
        <v>108</v>
      </c>
      <c r="B4" s="24"/>
    </row>
    <row r="5" spans="1:2" ht="17.25" thickBot="1" x14ac:dyDescent="0.3">
      <c r="A5" s="53"/>
      <c r="B5" s="30" t="s">
        <v>3</v>
      </c>
    </row>
    <row r="6" spans="1:2" ht="17.25" thickBot="1" x14ac:dyDescent="0.3">
      <c r="A6" s="54" t="s">
        <v>191</v>
      </c>
      <c r="B6" s="52">
        <v>60998220187</v>
      </c>
    </row>
    <row r="7" spans="1:2" ht="18" thickBot="1" x14ac:dyDescent="0.45">
      <c r="A7" s="28"/>
      <c r="B7" s="24"/>
    </row>
    <row r="8" spans="1:2" ht="17.25" thickBot="1" x14ac:dyDescent="0.3">
      <c r="A8" s="16" t="s">
        <v>272</v>
      </c>
      <c r="B8" s="17">
        <v>30653082400</v>
      </c>
    </row>
    <row r="9" spans="1:2" ht="17.25" thickBot="1" x14ac:dyDescent="0.3">
      <c r="A9" s="18" t="s">
        <v>273</v>
      </c>
      <c r="B9" s="19">
        <v>16740146</v>
      </c>
    </row>
    <row r="10" spans="1:2" ht="17.25" thickBot="1" x14ac:dyDescent="0.3">
      <c r="A10" s="20" t="s">
        <v>274</v>
      </c>
      <c r="B10" s="21">
        <v>16740146</v>
      </c>
    </row>
    <row r="11" spans="1:2" ht="17.25" thickBot="1" x14ac:dyDescent="0.3">
      <c r="A11" s="18" t="s">
        <v>275</v>
      </c>
      <c r="B11" s="19">
        <v>1229443070</v>
      </c>
    </row>
    <row r="12" spans="1:2" ht="17.25" thickBot="1" x14ac:dyDescent="0.3">
      <c r="A12" s="20" t="s">
        <v>276</v>
      </c>
      <c r="B12" s="21">
        <v>134339614</v>
      </c>
    </row>
    <row r="13" spans="1:2" ht="17.25" thickBot="1" x14ac:dyDescent="0.3">
      <c r="A13" s="20" t="s">
        <v>277</v>
      </c>
      <c r="B13" s="21">
        <v>18297395</v>
      </c>
    </row>
    <row r="14" spans="1:2" ht="33.75" thickBot="1" x14ac:dyDescent="0.3">
      <c r="A14" s="20" t="s">
        <v>278</v>
      </c>
      <c r="B14" s="21">
        <v>1076806061</v>
      </c>
    </row>
    <row r="15" spans="1:2" ht="17.25" thickBot="1" x14ac:dyDescent="0.3">
      <c r="A15" s="18" t="s">
        <v>279</v>
      </c>
      <c r="B15" s="19">
        <v>22112867908</v>
      </c>
    </row>
    <row r="16" spans="1:2" ht="17.25" thickBot="1" x14ac:dyDescent="0.3">
      <c r="A16" s="20" t="s">
        <v>280</v>
      </c>
      <c r="B16" s="21">
        <v>2329330689</v>
      </c>
    </row>
    <row r="17" spans="1:2" ht="17.25" thickBot="1" x14ac:dyDescent="0.3">
      <c r="A17" s="20" t="s">
        <v>281</v>
      </c>
      <c r="B17" s="21">
        <v>14552855651</v>
      </c>
    </row>
    <row r="18" spans="1:2" ht="17.25" thickBot="1" x14ac:dyDescent="0.3">
      <c r="A18" s="20" t="s">
        <v>282</v>
      </c>
      <c r="B18" s="21">
        <v>46633239</v>
      </c>
    </row>
    <row r="19" spans="1:2" ht="17.25" thickBot="1" x14ac:dyDescent="0.3">
      <c r="A19" s="20" t="s">
        <v>283</v>
      </c>
      <c r="B19" s="21">
        <v>816090282</v>
      </c>
    </row>
    <row r="20" spans="1:2" ht="17.25" thickBot="1" x14ac:dyDescent="0.3">
      <c r="A20" s="20" t="s">
        <v>284</v>
      </c>
      <c r="B20" s="21">
        <v>124781324</v>
      </c>
    </row>
    <row r="21" spans="1:2" ht="17.25" thickBot="1" x14ac:dyDescent="0.3">
      <c r="A21" s="20" t="s">
        <v>285</v>
      </c>
      <c r="B21" s="21">
        <v>275509186</v>
      </c>
    </row>
    <row r="22" spans="1:2" ht="17.25" thickBot="1" x14ac:dyDescent="0.3">
      <c r="A22" s="20" t="s">
        <v>286</v>
      </c>
      <c r="B22" s="21">
        <v>46472388</v>
      </c>
    </row>
    <row r="23" spans="1:2" ht="17.25" thickBot="1" x14ac:dyDescent="0.3">
      <c r="A23" s="20" t="s">
        <v>287</v>
      </c>
      <c r="B23" s="21">
        <v>14159380</v>
      </c>
    </row>
    <row r="24" spans="1:2" ht="17.25" thickBot="1" x14ac:dyDescent="0.3">
      <c r="A24" s="20" t="s">
        <v>288</v>
      </c>
      <c r="B24" s="21">
        <v>22867450</v>
      </c>
    </row>
    <row r="25" spans="1:2" ht="17.25" thickBot="1" x14ac:dyDescent="0.3">
      <c r="A25" s="20" t="s">
        <v>289</v>
      </c>
      <c r="B25" s="21">
        <v>49439190</v>
      </c>
    </row>
    <row r="26" spans="1:2" ht="17.25" thickBot="1" x14ac:dyDescent="0.3">
      <c r="A26" s="20" t="s">
        <v>290</v>
      </c>
      <c r="B26" s="21">
        <v>101209324</v>
      </c>
    </row>
    <row r="27" spans="1:2" ht="17.25" thickBot="1" x14ac:dyDescent="0.3">
      <c r="A27" s="20" t="s">
        <v>291</v>
      </c>
      <c r="B27" s="21">
        <v>45638000</v>
      </c>
    </row>
    <row r="28" spans="1:2" ht="17.25" thickBot="1" x14ac:dyDescent="0.3">
      <c r="A28" s="20" t="s">
        <v>292</v>
      </c>
      <c r="B28" s="21">
        <v>148869287</v>
      </c>
    </row>
    <row r="29" spans="1:2" ht="17.25" thickBot="1" x14ac:dyDescent="0.3">
      <c r="A29" s="20" t="s">
        <v>293</v>
      </c>
      <c r="B29" s="21">
        <v>68423840</v>
      </c>
    </row>
    <row r="30" spans="1:2" ht="17.25" thickBot="1" x14ac:dyDescent="0.3">
      <c r="A30" s="20" t="s">
        <v>294</v>
      </c>
      <c r="B30" s="21">
        <v>2496948259</v>
      </c>
    </row>
    <row r="31" spans="1:2" ht="17.25" thickBot="1" x14ac:dyDescent="0.3">
      <c r="A31" s="20" t="s">
        <v>295</v>
      </c>
      <c r="B31" s="21">
        <v>94096578</v>
      </c>
    </row>
    <row r="32" spans="1:2" ht="17.25" thickBot="1" x14ac:dyDescent="0.3">
      <c r="A32" s="20" t="s">
        <v>296</v>
      </c>
      <c r="B32" s="21">
        <v>10230154</v>
      </c>
    </row>
    <row r="33" spans="1:2" ht="17.25" thickBot="1" x14ac:dyDescent="0.3">
      <c r="A33" s="20" t="s">
        <v>297</v>
      </c>
      <c r="B33" s="21">
        <v>435237470</v>
      </c>
    </row>
    <row r="34" spans="1:2" ht="17.25" thickBot="1" x14ac:dyDescent="0.3">
      <c r="A34" s="20" t="s">
        <v>298</v>
      </c>
      <c r="B34" s="21">
        <v>16436420</v>
      </c>
    </row>
    <row r="35" spans="1:2" ht="17.25" thickBot="1" x14ac:dyDescent="0.3">
      <c r="A35" s="20" t="s">
        <v>299</v>
      </c>
      <c r="B35" s="21">
        <v>2531782</v>
      </c>
    </row>
    <row r="36" spans="1:2" ht="17.25" thickBot="1" x14ac:dyDescent="0.3">
      <c r="A36" s="20" t="s">
        <v>300</v>
      </c>
      <c r="B36" s="21">
        <v>32159291</v>
      </c>
    </row>
    <row r="37" spans="1:2" ht="17.25" thickBot="1" x14ac:dyDescent="0.3">
      <c r="A37" s="20" t="s">
        <v>301</v>
      </c>
      <c r="B37" s="21">
        <v>4875197</v>
      </c>
    </row>
    <row r="38" spans="1:2" ht="17.25" thickBot="1" x14ac:dyDescent="0.3">
      <c r="A38" s="20" t="s">
        <v>302</v>
      </c>
      <c r="B38" s="21">
        <v>1664960</v>
      </c>
    </row>
    <row r="39" spans="1:2" ht="17.25" thickBot="1" x14ac:dyDescent="0.3">
      <c r="A39" s="20" t="s">
        <v>303</v>
      </c>
      <c r="B39" s="21">
        <v>6297192</v>
      </c>
    </row>
    <row r="40" spans="1:2" ht="17.25" thickBot="1" x14ac:dyDescent="0.3">
      <c r="A40" s="20" t="s">
        <v>304</v>
      </c>
      <c r="B40" s="21">
        <v>26009712</v>
      </c>
    </row>
    <row r="41" spans="1:2" ht="17.25" thickBot="1" x14ac:dyDescent="0.3">
      <c r="A41" s="20" t="s">
        <v>305</v>
      </c>
      <c r="B41" s="21">
        <v>38932410</v>
      </c>
    </row>
    <row r="42" spans="1:2" ht="17.25" thickBot="1" x14ac:dyDescent="0.3">
      <c r="A42" s="20" t="s">
        <v>306</v>
      </c>
      <c r="B42" s="21">
        <v>17911713</v>
      </c>
    </row>
    <row r="43" spans="1:2" ht="17.25" thickBot="1" x14ac:dyDescent="0.3">
      <c r="A43" s="20" t="s">
        <v>307</v>
      </c>
      <c r="B43" s="21">
        <v>3195308</v>
      </c>
    </row>
    <row r="44" spans="1:2" ht="17.25" thickBot="1" x14ac:dyDescent="0.3">
      <c r="A44" s="20" t="s">
        <v>308</v>
      </c>
      <c r="B44" s="21">
        <v>5842973</v>
      </c>
    </row>
    <row r="45" spans="1:2" ht="17.25" thickBot="1" x14ac:dyDescent="0.3">
      <c r="A45" s="20" t="s">
        <v>309</v>
      </c>
      <c r="B45" s="21">
        <v>5856736</v>
      </c>
    </row>
    <row r="46" spans="1:2" ht="17.25" thickBot="1" x14ac:dyDescent="0.3">
      <c r="A46" s="20" t="s">
        <v>310</v>
      </c>
      <c r="B46" s="21">
        <v>6635136</v>
      </c>
    </row>
    <row r="47" spans="1:2" ht="17.25" thickBot="1" x14ac:dyDescent="0.3">
      <c r="A47" s="20" t="s">
        <v>311</v>
      </c>
      <c r="B47" s="21">
        <v>6445124</v>
      </c>
    </row>
    <row r="48" spans="1:2" ht="17.25" thickBot="1" x14ac:dyDescent="0.3">
      <c r="A48" s="20" t="s">
        <v>312</v>
      </c>
      <c r="B48" s="21">
        <v>127327787</v>
      </c>
    </row>
    <row r="49" spans="1:2" ht="17.25" thickBot="1" x14ac:dyDescent="0.3">
      <c r="A49" s="20" t="s">
        <v>313</v>
      </c>
      <c r="B49" s="21">
        <v>131954476</v>
      </c>
    </row>
    <row r="50" spans="1:2" ht="17.25" thickBot="1" x14ac:dyDescent="0.3">
      <c r="A50" s="18" t="s">
        <v>314</v>
      </c>
      <c r="B50" s="19">
        <v>2496777945</v>
      </c>
    </row>
    <row r="51" spans="1:2" ht="17.25" thickBot="1" x14ac:dyDescent="0.3">
      <c r="A51" s="20" t="s">
        <v>315</v>
      </c>
      <c r="B51" s="21">
        <v>2260122459</v>
      </c>
    </row>
    <row r="52" spans="1:2" ht="17.25" thickBot="1" x14ac:dyDescent="0.3">
      <c r="A52" s="20" t="s">
        <v>316</v>
      </c>
      <c r="B52" s="21">
        <v>13669013</v>
      </c>
    </row>
    <row r="53" spans="1:2" ht="17.25" thickBot="1" x14ac:dyDescent="0.3">
      <c r="A53" s="20" t="s">
        <v>317</v>
      </c>
      <c r="B53" s="21">
        <v>33017454</v>
      </c>
    </row>
    <row r="54" spans="1:2" ht="17.25" thickBot="1" x14ac:dyDescent="0.3">
      <c r="A54" s="20" t="s">
        <v>318</v>
      </c>
      <c r="B54" s="21">
        <v>20477775</v>
      </c>
    </row>
    <row r="55" spans="1:2" ht="17.25" thickBot="1" x14ac:dyDescent="0.3">
      <c r="A55" s="20" t="s">
        <v>319</v>
      </c>
      <c r="B55" s="21">
        <v>4749975</v>
      </c>
    </row>
    <row r="56" spans="1:2" ht="17.25" thickBot="1" x14ac:dyDescent="0.3">
      <c r="A56" s="20" t="s">
        <v>320</v>
      </c>
      <c r="B56" s="21">
        <v>5415579</v>
      </c>
    </row>
    <row r="57" spans="1:2" ht="17.25" thickBot="1" x14ac:dyDescent="0.3">
      <c r="A57" s="20" t="s">
        <v>321</v>
      </c>
      <c r="B57" s="21">
        <v>46075768</v>
      </c>
    </row>
    <row r="58" spans="1:2" ht="33.75" thickBot="1" x14ac:dyDescent="0.3">
      <c r="A58" s="20" t="s">
        <v>322</v>
      </c>
      <c r="B58" s="21">
        <v>14028446</v>
      </c>
    </row>
    <row r="59" spans="1:2" ht="33.75" thickBot="1" x14ac:dyDescent="0.3">
      <c r="A59" s="20" t="s">
        <v>323</v>
      </c>
      <c r="B59" s="21">
        <v>20940127</v>
      </c>
    </row>
    <row r="60" spans="1:2" ht="17.25" thickBot="1" x14ac:dyDescent="0.3">
      <c r="A60" s="20" t="s">
        <v>324</v>
      </c>
      <c r="B60" s="21">
        <v>27652779</v>
      </c>
    </row>
    <row r="61" spans="1:2" ht="17.25" thickBot="1" x14ac:dyDescent="0.3">
      <c r="A61" s="20" t="s">
        <v>325</v>
      </c>
      <c r="B61" s="21">
        <v>50628571</v>
      </c>
    </row>
    <row r="62" spans="1:2" ht="17.25" thickBot="1" x14ac:dyDescent="0.3">
      <c r="A62" s="18" t="s">
        <v>326</v>
      </c>
      <c r="B62" s="19">
        <v>4797253331</v>
      </c>
    </row>
    <row r="63" spans="1:2" ht="17.25" thickBot="1" x14ac:dyDescent="0.3">
      <c r="A63" s="20" t="s">
        <v>327</v>
      </c>
      <c r="B63" s="21">
        <v>4797253331</v>
      </c>
    </row>
    <row r="64" spans="1:2" ht="17.25" thickBot="1" x14ac:dyDescent="0.3">
      <c r="A64" s="18" t="s">
        <v>328</v>
      </c>
      <c r="B64" s="19">
        <v>5965452708</v>
      </c>
    </row>
    <row r="65" spans="1:2" ht="17.25" thickBot="1" x14ac:dyDescent="0.3">
      <c r="A65" s="18" t="s">
        <v>329</v>
      </c>
      <c r="B65" s="19">
        <v>3090866787</v>
      </c>
    </row>
    <row r="66" spans="1:2" ht="17.25" thickBot="1" x14ac:dyDescent="0.3">
      <c r="A66" s="20" t="s">
        <v>330</v>
      </c>
      <c r="B66" s="21">
        <v>560910921</v>
      </c>
    </row>
    <row r="67" spans="1:2" ht="17.25" thickBot="1" x14ac:dyDescent="0.3">
      <c r="A67" s="20" t="s">
        <v>331</v>
      </c>
      <c r="B67" s="21">
        <v>1043344002</v>
      </c>
    </row>
    <row r="68" spans="1:2" ht="17.25" thickBot="1" x14ac:dyDescent="0.3">
      <c r="A68" s="20" t="s">
        <v>332</v>
      </c>
      <c r="B68" s="21">
        <v>1486611864</v>
      </c>
    </row>
    <row r="69" spans="1:2" ht="17.25" thickBot="1" x14ac:dyDescent="0.3">
      <c r="A69" s="18" t="s">
        <v>333</v>
      </c>
      <c r="B69" s="19">
        <v>2839899117</v>
      </c>
    </row>
    <row r="70" spans="1:2" ht="17.25" thickBot="1" x14ac:dyDescent="0.3">
      <c r="A70" s="20" t="s">
        <v>334</v>
      </c>
      <c r="B70" s="21">
        <v>1327811473</v>
      </c>
    </row>
    <row r="71" spans="1:2" ht="17.25" thickBot="1" x14ac:dyDescent="0.3">
      <c r="A71" s="20" t="s">
        <v>335</v>
      </c>
      <c r="B71" s="21">
        <v>122831500</v>
      </c>
    </row>
    <row r="72" spans="1:2" ht="17.25" thickBot="1" x14ac:dyDescent="0.3">
      <c r="A72" s="20" t="s">
        <v>336</v>
      </c>
      <c r="B72" s="21">
        <v>11684375</v>
      </c>
    </row>
    <row r="73" spans="1:2" ht="17.25" thickBot="1" x14ac:dyDescent="0.3">
      <c r="A73" s="20" t="s">
        <v>337</v>
      </c>
      <c r="B73" s="21">
        <v>1321503083</v>
      </c>
    </row>
    <row r="74" spans="1:2" ht="17.25" thickBot="1" x14ac:dyDescent="0.3">
      <c r="A74" s="20" t="s">
        <v>338</v>
      </c>
      <c r="B74" s="21">
        <v>56068685</v>
      </c>
    </row>
    <row r="75" spans="1:2" ht="17.25" thickBot="1" x14ac:dyDescent="0.3">
      <c r="A75" s="18" t="s">
        <v>339</v>
      </c>
      <c r="B75" s="19">
        <v>34686805</v>
      </c>
    </row>
    <row r="76" spans="1:2" ht="17.25" thickBot="1" x14ac:dyDescent="0.3">
      <c r="A76" s="20" t="s">
        <v>340</v>
      </c>
      <c r="B76" s="21">
        <v>34686805</v>
      </c>
    </row>
    <row r="77" spans="1:2" ht="17.25" thickBot="1" x14ac:dyDescent="0.3">
      <c r="A77" s="18" t="s">
        <v>341</v>
      </c>
      <c r="B77" s="19">
        <v>8819390198</v>
      </c>
    </row>
    <row r="78" spans="1:2" ht="17.25" thickBot="1" x14ac:dyDescent="0.3">
      <c r="A78" s="18" t="s">
        <v>342</v>
      </c>
      <c r="B78" s="19">
        <v>431184389</v>
      </c>
    </row>
    <row r="79" spans="1:2" ht="17.25" thickBot="1" x14ac:dyDescent="0.3">
      <c r="A79" s="20" t="s">
        <v>343</v>
      </c>
      <c r="B79" s="21">
        <v>135885312</v>
      </c>
    </row>
    <row r="80" spans="1:2" ht="17.25" thickBot="1" x14ac:dyDescent="0.3">
      <c r="A80" s="20" t="s">
        <v>344</v>
      </c>
      <c r="B80" s="21">
        <v>37006067</v>
      </c>
    </row>
    <row r="81" spans="1:2" ht="17.25" thickBot="1" x14ac:dyDescent="0.3">
      <c r="A81" s="20" t="s">
        <v>345</v>
      </c>
      <c r="B81" s="21">
        <v>157617828</v>
      </c>
    </row>
    <row r="82" spans="1:2" ht="17.25" thickBot="1" x14ac:dyDescent="0.3">
      <c r="A82" s="20" t="s">
        <v>346</v>
      </c>
      <c r="B82" s="21">
        <v>9609013</v>
      </c>
    </row>
    <row r="83" spans="1:2" ht="17.25" thickBot="1" x14ac:dyDescent="0.3">
      <c r="A83" s="20" t="s">
        <v>347</v>
      </c>
      <c r="B83" s="21">
        <v>91066168</v>
      </c>
    </row>
    <row r="84" spans="1:2" ht="17.25" thickBot="1" x14ac:dyDescent="0.3">
      <c r="A84" s="18" t="s">
        <v>348</v>
      </c>
      <c r="B84" s="19">
        <v>92516894</v>
      </c>
    </row>
    <row r="85" spans="1:2" ht="17.25" thickBot="1" x14ac:dyDescent="0.3">
      <c r="A85" s="20" t="s">
        <v>349</v>
      </c>
      <c r="B85" s="21">
        <v>70092658</v>
      </c>
    </row>
    <row r="86" spans="1:2" ht="17.25" thickBot="1" x14ac:dyDescent="0.3">
      <c r="A86" s="20" t="s">
        <v>350</v>
      </c>
      <c r="B86" s="21">
        <v>22424236</v>
      </c>
    </row>
    <row r="87" spans="1:2" ht="17.25" thickBot="1" x14ac:dyDescent="0.3">
      <c r="A87" s="18" t="s">
        <v>351</v>
      </c>
      <c r="B87" s="19">
        <v>7479872866</v>
      </c>
    </row>
    <row r="88" spans="1:2" ht="17.25" thickBot="1" x14ac:dyDescent="0.3">
      <c r="A88" s="20" t="s">
        <v>352</v>
      </c>
      <c r="B88" s="21">
        <v>6805585322</v>
      </c>
    </row>
    <row r="89" spans="1:2" ht="17.25" thickBot="1" x14ac:dyDescent="0.3">
      <c r="A89" s="20" t="s">
        <v>353</v>
      </c>
      <c r="B89" s="21">
        <v>160655968</v>
      </c>
    </row>
    <row r="90" spans="1:2" ht="17.25" thickBot="1" x14ac:dyDescent="0.3">
      <c r="A90" s="20" t="s">
        <v>354</v>
      </c>
      <c r="B90" s="21">
        <v>222653919</v>
      </c>
    </row>
    <row r="91" spans="1:2" ht="17.25" thickBot="1" x14ac:dyDescent="0.3">
      <c r="A91" s="20" t="s">
        <v>355</v>
      </c>
      <c r="B91" s="21">
        <v>271776830</v>
      </c>
    </row>
    <row r="92" spans="1:2" ht="17.25" thickBot="1" x14ac:dyDescent="0.3">
      <c r="A92" s="20" t="s">
        <v>356</v>
      </c>
      <c r="B92" s="21">
        <v>19200828</v>
      </c>
    </row>
    <row r="93" spans="1:2" ht="17.25" thickBot="1" x14ac:dyDescent="0.3">
      <c r="A93" s="18" t="s">
        <v>357</v>
      </c>
      <c r="B93" s="19">
        <v>330858686</v>
      </c>
    </row>
    <row r="94" spans="1:2" ht="17.25" thickBot="1" x14ac:dyDescent="0.3">
      <c r="A94" s="20" t="s">
        <v>358</v>
      </c>
      <c r="B94" s="21">
        <v>280858686</v>
      </c>
    </row>
    <row r="95" spans="1:2" ht="17.25" thickBot="1" x14ac:dyDescent="0.3">
      <c r="A95" s="20" t="s">
        <v>359</v>
      </c>
      <c r="B95" s="21">
        <v>50000000</v>
      </c>
    </row>
    <row r="96" spans="1:2" ht="17.25" thickBot="1" x14ac:dyDescent="0.3">
      <c r="A96" s="18" t="s">
        <v>360</v>
      </c>
      <c r="B96" s="19">
        <v>444957363</v>
      </c>
    </row>
    <row r="97" spans="1:2" ht="17.25" thickBot="1" x14ac:dyDescent="0.3">
      <c r="A97" s="20" t="s">
        <v>355</v>
      </c>
      <c r="B97" s="21">
        <v>31979238</v>
      </c>
    </row>
    <row r="98" spans="1:2" ht="17.25" thickBot="1" x14ac:dyDescent="0.3">
      <c r="A98" s="20" t="s">
        <v>361</v>
      </c>
      <c r="B98" s="21">
        <v>412978125</v>
      </c>
    </row>
    <row r="99" spans="1:2" ht="17.25" thickBot="1" x14ac:dyDescent="0.3">
      <c r="A99" s="18" t="s">
        <v>362</v>
      </c>
      <c r="B99" s="19">
        <v>40000000</v>
      </c>
    </row>
    <row r="100" spans="1:2" ht="17.25" thickBot="1" x14ac:dyDescent="0.3">
      <c r="A100" s="20" t="s">
        <v>363</v>
      </c>
      <c r="B100" s="21">
        <v>40000000</v>
      </c>
    </row>
    <row r="101" spans="1:2" ht="17.25" thickBot="1" x14ac:dyDescent="0.3">
      <c r="A101" s="18" t="s">
        <v>364</v>
      </c>
      <c r="B101" s="19">
        <v>4641354639</v>
      </c>
    </row>
    <row r="102" spans="1:2" ht="17.25" thickBot="1" x14ac:dyDescent="0.3">
      <c r="A102" s="18" t="s">
        <v>365</v>
      </c>
      <c r="B102" s="19">
        <v>1202542712</v>
      </c>
    </row>
    <row r="103" spans="1:2" ht="17.25" thickBot="1" x14ac:dyDescent="0.3">
      <c r="A103" s="20" t="s">
        <v>366</v>
      </c>
      <c r="B103" s="21">
        <v>11060517</v>
      </c>
    </row>
    <row r="104" spans="1:2" ht="17.25" thickBot="1" x14ac:dyDescent="0.3">
      <c r="A104" s="20" t="s">
        <v>367</v>
      </c>
      <c r="B104" s="21">
        <v>16069204</v>
      </c>
    </row>
    <row r="105" spans="1:2" ht="17.25" thickBot="1" x14ac:dyDescent="0.3">
      <c r="A105" s="20" t="s">
        <v>368</v>
      </c>
      <c r="B105" s="21">
        <v>310000000</v>
      </c>
    </row>
    <row r="106" spans="1:2" ht="17.25" thickBot="1" x14ac:dyDescent="0.3">
      <c r="A106" s="20" t="s">
        <v>369</v>
      </c>
      <c r="B106" s="21">
        <v>86000000</v>
      </c>
    </row>
    <row r="107" spans="1:2" ht="17.25" thickBot="1" x14ac:dyDescent="0.3">
      <c r="A107" s="20" t="s">
        <v>370</v>
      </c>
      <c r="B107" s="21">
        <v>433310032</v>
      </c>
    </row>
    <row r="108" spans="1:2" ht="17.25" thickBot="1" x14ac:dyDescent="0.3">
      <c r="A108" s="20" t="s">
        <v>371</v>
      </c>
      <c r="B108" s="21">
        <v>14166686</v>
      </c>
    </row>
    <row r="109" spans="1:2" ht="17.25" thickBot="1" x14ac:dyDescent="0.3">
      <c r="A109" s="20" t="s">
        <v>372</v>
      </c>
      <c r="B109" s="21">
        <v>78939752</v>
      </c>
    </row>
    <row r="110" spans="1:2" ht="17.25" thickBot="1" x14ac:dyDescent="0.3">
      <c r="A110" s="20" t="s">
        <v>373</v>
      </c>
      <c r="B110" s="21">
        <v>7436513</v>
      </c>
    </row>
    <row r="111" spans="1:2" ht="17.25" thickBot="1" x14ac:dyDescent="0.3">
      <c r="A111" s="20" t="s">
        <v>374</v>
      </c>
      <c r="B111" s="21">
        <v>30000000</v>
      </c>
    </row>
    <row r="112" spans="1:2" ht="17.25" thickBot="1" x14ac:dyDescent="0.3">
      <c r="A112" s="20" t="s">
        <v>375</v>
      </c>
      <c r="B112" s="21">
        <v>215560008</v>
      </c>
    </row>
    <row r="113" spans="1:2" ht="17.25" thickBot="1" x14ac:dyDescent="0.3">
      <c r="A113" s="18" t="s">
        <v>376</v>
      </c>
      <c r="B113" s="19">
        <v>438124082</v>
      </c>
    </row>
    <row r="114" spans="1:2" ht="17.25" thickBot="1" x14ac:dyDescent="0.3">
      <c r="A114" s="20" t="s">
        <v>377</v>
      </c>
      <c r="B114" s="21">
        <v>105063823</v>
      </c>
    </row>
    <row r="115" spans="1:2" ht="17.25" thickBot="1" x14ac:dyDescent="0.3">
      <c r="A115" s="20" t="s">
        <v>378</v>
      </c>
      <c r="B115" s="21">
        <v>8000000</v>
      </c>
    </row>
    <row r="116" spans="1:2" ht="17.25" thickBot="1" x14ac:dyDescent="0.3">
      <c r="A116" s="20" t="s">
        <v>379</v>
      </c>
      <c r="B116" s="21">
        <v>25060259</v>
      </c>
    </row>
    <row r="117" spans="1:2" ht="17.25" thickBot="1" x14ac:dyDescent="0.3">
      <c r="A117" s="20" t="s">
        <v>380</v>
      </c>
      <c r="B117" s="21">
        <v>300000000</v>
      </c>
    </row>
    <row r="118" spans="1:2" ht="17.25" thickBot="1" x14ac:dyDescent="0.3">
      <c r="A118" s="18" t="s">
        <v>381</v>
      </c>
      <c r="B118" s="19">
        <v>2919661665</v>
      </c>
    </row>
    <row r="119" spans="1:2" ht="17.25" thickBot="1" x14ac:dyDescent="0.3">
      <c r="A119" s="20" t="s">
        <v>382</v>
      </c>
      <c r="B119" s="21">
        <v>1384643179</v>
      </c>
    </row>
    <row r="120" spans="1:2" ht="17.25" thickBot="1" x14ac:dyDescent="0.3">
      <c r="A120" s="20" t="s">
        <v>383</v>
      </c>
      <c r="B120" s="21">
        <v>1535018486</v>
      </c>
    </row>
    <row r="121" spans="1:2" ht="17.25" thickBot="1" x14ac:dyDescent="0.3">
      <c r="A121" s="18" t="s">
        <v>384</v>
      </c>
      <c r="B121" s="19">
        <v>33580988</v>
      </c>
    </row>
    <row r="122" spans="1:2" ht="17.25" thickBot="1" x14ac:dyDescent="0.3">
      <c r="A122" s="20" t="s">
        <v>385</v>
      </c>
      <c r="B122" s="21">
        <v>7488224</v>
      </c>
    </row>
    <row r="123" spans="1:2" ht="17.25" thickBot="1" x14ac:dyDescent="0.3">
      <c r="A123" s="20" t="s">
        <v>386</v>
      </c>
      <c r="B123" s="21">
        <v>26092763</v>
      </c>
    </row>
    <row r="124" spans="1:2" ht="17.25" thickBot="1" x14ac:dyDescent="0.3">
      <c r="A124" s="18" t="s">
        <v>387</v>
      </c>
      <c r="B124" s="19">
        <v>47445193</v>
      </c>
    </row>
    <row r="125" spans="1:2" ht="17.25" thickBot="1" x14ac:dyDescent="0.3">
      <c r="A125" s="20" t="s">
        <v>388</v>
      </c>
      <c r="B125" s="21">
        <v>47445193</v>
      </c>
    </row>
    <row r="126" spans="1:2" ht="17.25" thickBot="1" x14ac:dyDescent="0.3">
      <c r="A126" s="18" t="s">
        <v>389</v>
      </c>
      <c r="B126" s="19">
        <v>10918940241</v>
      </c>
    </row>
    <row r="127" spans="1:2" ht="17.25" thickBot="1" x14ac:dyDescent="0.3">
      <c r="A127" s="18" t="s">
        <v>390</v>
      </c>
      <c r="B127" s="19">
        <v>10918940241</v>
      </c>
    </row>
    <row r="128" spans="1:2" ht="17.25" thickBot="1" x14ac:dyDescent="0.3">
      <c r="A128" s="20" t="s">
        <v>391</v>
      </c>
      <c r="B128" s="21">
        <v>10918940241</v>
      </c>
    </row>
    <row r="129" spans="1:2" ht="17.25" x14ac:dyDescent="0.4">
      <c r="A129" s="28"/>
      <c r="B129" s="24"/>
    </row>
    <row r="130" spans="1:2" ht="17.25" x14ac:dyDescent="0.4">
      <c r="A130" s="29"/>
      <c r="B130" s="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180D-0FD8-4E3D-9EFC-4DF655432CAB}">
  <dimension ref="A1:B38"/>
  <sheetViews>
    <sheetView workbookViewId="0">
      <selection activeCell="C29" sqref="C29"/>
    </sheetView>
  </sheetViews>
  <sheetFormatPr baseColWidth="10" defaultRowHeight="15" x14ac:dyDescent="0.25"/>
  <cols>
    <col min="1" max="1" width="93" bestFit="1" customWidth="1"/>
    <col min="2" max="2" width="17.8554687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392</v>
      </c>
      <c r="B2" s="12"/>
    </row>
    <row r="3" spans="1:2" ht="17.25" x14ac:dyDescent="0.4">
      <c r="A3" s="1" t="s">
        <v>393</v>
      </c>
      <c r="B3" s="12"/>
    </row>
    <row r="4" spans="1:2" ht="17.25" x14ac:dyDescent="0.4">
      <c r="A4" s="1" t="s">
        <v>2</v>
      </c>
      <c r="B4" s="12"/>
    </row>
    <row r="5" spans="1:2" ht="18" thickBot="1" x14ac:dyDescent="0.45">
      <c r="A5" s="1"/>
      <c r="B5" s="12"/>
    </row>
    <row r="6" spans="1:2" ht="17.25" thickBot="1" x14ac:dyDescent="0.3">
      <c r="A6" s="13"/>
      <c r="B6" s="2" t="s">
        <v>3</v>
      </c>
    </row>
    <row r="7" spans="1:2" ht="17.25" thickBot="1" x14ac:dyDescent="0.3">
      <c r="A7" s="3" t="s">
        <v>191</v>
      </c>
      <c r="B7" s="4">
        <v>60998220187</v>
      </c>
    </row>
    <row r="8" spans="1:2" ht="17.25" thickBot="1" x14ac:dyDescent="0.3">
      <c r="A8" s="55"/>
      <c r="B8" s="42"/>
    </row>
    <row r="9" spans="1:2" ht="17.25" thickBot="1" x14ac:dyDescent="0.3">
      <c r="A9" s="9" t="s">
        <v>394</v>
      </c>
      <c r="B9" s="10"/>
    </row>
    <row r="10" spans="1:2" ht="17.25" thickBot="1" x14ac:dyDescent="0.3">
      <c r="A10" s="5" t="s">
        <v>395</v>
      </c>
      <c r="B10" s="4">
        <v>32343760094</v>
      </c>
    </row>
    <row r="11" spans="1:2" ht="17.25" thickBot="1" x14ac:dyDescent="0.3">
      <c r="A11" s="6" t="s">
        <v>11</v>
      </c>
      <c r="B11" s="7">
        <v>86000000</v>
      </c>
    </row>
    <row r="12" spans="1:2" ht="17.25" thickBot="1" x14ac:dyDescent="0.3">
      <c r="A12" s="6" t="s">
        <v>12</v>
      </c>
      <c r="B12" s="7">
        <v>444370549</v>
      </c>
    </row>
    <row r="13" spans="1:2" ht="17.25" thickBot="1" x14ac:dyDescent="0.3">
      <c r="A13" s="6" t="s">
        <v>13</v>
      </c>
      <c r="B13" s="7">
        <v>1384643179</v>
      </c>
    </row>
    <row r="14" spans="1:2" ht="17.25" thickBot="1" x14ac:dyDescent="0.3">
      <c r="A14" s="6" t="s">
        <v>14</v>
      </c>
      <c r="B14" s="7">
        <v>1211145675</v>
      </c>
    </row>
    <row r="15" spans="1:2" ht="17.25" thickBot="1" x14ac:dyDescent="0.3">
      <c r="A15" s="6" t="s">
        <v>15</v>
      </c>
      <c r="B15" s="7">
        <v>6805585322</v>
      </c>
    </row>
    <row r="16" spans="1:2" ht="17.25" thickBot="1" x14ac:dyDescent="0.3">
      <c r="A16" s="6" t="s">
        <v>16</v>
      </c>
      <c r="B16" s="7">
        <v>135885312</v>
      </c>
    </row>
    <row r="17" spans="1:2" ht="17.25" thickBot="1" x14ac:dyDescent="0.3">
      <c r="A17" s="6" t="s">
        <v>17</v>
      </c>
      <c r="B17" s="7">
        <v>280858686</v>
      </c>
    </row>
    <row r="18" spans="1:2" ht="17.25" thickBot="1" x14ac:dyDescent="0.3">
      <c r="A18" s="6" t="s">
        <v>18</v>
      </c>
      <c r="B18" s="7">
        <v>40000000</v>
      </c>
    </row>
    <row r="19" spans="1:2" ht="17.25" thickBot="1" x14ac:dyDescent="0.3">
      <c r="A19" s="6" t="s">
        <v>19</v>
      </c>
      <c r="B19" s="7">
        <v>2329330689</v>
      </c>
    </row>
    <row r="20" spans="1:2" ht="17.25" thickBot="1" x14ac:dyDescent="0.3">
      <c r="A20" s="6" t="s">
        <v>20</v>
      </c>
      <c r="B20" s="7">
        <v>822687822</v>
      </c>
    </row>
    <row r="21" spans="1:2" ht="17.25" thickBot="1" x14ac:dyDescent="0.3">
      <c r="A21" s="6" t="s">
        <v>21</v>
      </c>
      <c r="B21" s="7">
        <v>105063823</v>
      </c>
    </row>
    <row r="22" spans="1:2" ht="17.25" thickBot="1" x14ac:dyDescent="0.3">
      <c r="A22" s="6" t="s">
        <v>22</v>
      </c>
      <c r="B22" s="7">
        <v>14552855651</v>
      </c>
    </row>
    <row r="23" spans="1:2" ht="17.25" thickBot="1" x14ac:dyDescent="0.3">
      <c r="A23" s="6" t="s">
        <v>396</v>
      </c>
      <c r="B23" s="7">
        <v>122831500</v>
      </c>
    </row>
    <row r="24" spans="1:2" ht="17.25" thickBot="1" x14ac:dyDescent="0.3">
      <c r="A24" s="6" t="s">
        <v>24</v>
      </c>
      <c r="B24" s="7">
        <v>560910921</v>
      </c>
    </row>
    <row r="25" spans="1:2" ht="17.25" thickBot="1" x14ac:dyDescent="0.3">
      <c r="A25" s="6" t="s">
        <v>25</v>
      </c>
      <c r="B25" s="7">
        <v>14166686</v>
      </c>
    </row>
    <row r="26" spans="1:2" ht="17.25" thickBot="1" x14ac:dyDescent="0.3">
      <c r="A26" s="6" t="s">
        <v>26</v>
      </c>
      <c r="B26" s="7">
        <v>78939752</v>
      </c>
    </row>
    <row r="27" spans="1:2" ht="17.25" thickBot="1" x14ac:dyDescent="0.3">
      <c r="A27" s="6" t="s">
        <v>27</v>
      </c>
      <c r="B27" s="7">
        <v>160655968</v>
      </c>
    </row>
    <row r="28" spans="1:2" ht="17.25" thickBot="1" x14ac:dyDescent="0.3">
      <c r="A28" s="6" t="s">
        <v>28</v>
      </c>
      <c r="B28" s="7">
        <v>157617828</v>
      </c>
    </row>
    <row r="29" spans="1:2" ht="17.25" thickBot="1" x14ac:dyDescent="0.3">
      <c r="A29" s="6" t="s">
        <v>29</v>
      </c>
      <c r="B29" s="7">
        <v>70092658</v>
      </c>
    </row>
    <row r="30" spans="1:2" ht="17.25" thickBot="1" x14ac:dyDescent="0.3">
      <c r="A30" s="6" t="s">
        <v>30</v>
      </c>
      <c r="B30" s="7">
        <v>435237470</v>
      </c>
    </row>
    <row r="31" spans="1:2" ht="17.25" thickBot="1" x14ac:dyDescent="0.3">
      <c r="A31" s="6" t="s">
        <v>31</v>
      </c>
      <c r="B31" s="7">
        <v>2529955866</v>
      </c>
    </row>
    <row r="32" spans="1:2" ht="17.25" thickBot="1" x14ac:dyDescent="0.3">
      <c r="A32" s="6" t="s">
        <v>32</v>
      </c>
      <c r="B32" s="7">
        <v>7436513</v>
      </c>
    </row>
    <row r="33" spans="1:2" ht="17.25" thickBot="1" x14ac:dyDescent="0.3">
      <c r="A33" s="6" t="s">
        <v>33</v>
      </c>
      <c r="B33" s="7">
        <v>7488224</v>
      </c>
    </row>
    <row r="34" spans="1:2" ht="17.25" thickBot="1" x14ac:dyDescent="0.3">
      <c r="A34" s="5" t="s">
        <v>397</v>
      </c>
      <c r="B34" s="4">
        <v>28654460093</v>
      </c>
    </row>
    <row r="35" spans="1:2" ht="17.25" x14ac:dyDescent="0.4">
      <c r="A35" s="1"/>
      <c r="B35" s="12"/>
    </row>
    <row r="36" spans="1:2" ht="17.25" x14ac:dyDescent="0.4">
      <c r="A36" s="11"/>
      <c r="B36" s="12"/>
    </row>
    <row r="37" spans="1:2" ht="17.25" x14ac:dyDescent="0.4">
      <c r="A37" s="11"/>
      <c r="B37" s="12"/>
    </row>
    <row r="38" spans="1:2" ht="17.25" x14ac:dyDescent="0.4">
      <c r="A38" s="22"/>
      <c r="B38" s="12"/>
    </row>
  </sheetData>
  <mergeCells count="1"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DF89-F04A-4620-B8A1-F7CBFB08C709}">
  <dimension ref="A1:B25"/>
  <sheetViews>
    <sheetView workbookViewId="0">
      <selection activeCell="D30" sqref="D30"/>
    </sheetView>
  </sheetViews>
  <sheetFormatPr baseColWidth="10" defaultRowHeight="15" x14ac:dyDescent="0.25"/>
  <cols>
    <col min="1" max="1" width="97.140625" bestFit="1" customWidth="1"/>
    <col min="2" max="2" width="19.28515625" bestFit="1" customWidth="1"/>
  </cols>
  <sheetData>
    <row r="1" spans="1:2" ht="17.25" x14ac:dyDescent="0.4">
      <c r="A1" s="1" t="s">
        <v>0</v>
      </c>
      <c r="B1" s="12"/>
    </row>
    <row r="2" spans="1:2" ht="17.25" x14ac:dyDescent="0.4">
      <c r="A2" s="1" t="s">
        <v>398</v>
      </c>
      <c r="B2" s="12"/>
    </row>
    <row r="3" spans="1:2" ht="17.25" x14ac:dyDescent="0.4">
      <c r="A3" s="1" t="s">
        <v>399</v>
      </c>
      <c r="B3" s="12"/>
    </row>
    <row r="4" spans="1:2" ht="17.25" x14ac:dyDescent="0.4">
      <c r="A4" s="1" t="s">
        <v>108</v>
      </c>
      <c r="B4" s="12"/>
    </row>
    <row r="5" spans="1:2" ht="18" thickBot="1" x14ac:dyDescent="0.45">
      <c r="A5" s="1"/>
      <c r="B5" s="12"/>
    </row>
    <row r="6" spans="1:2" ht="17.25" thickBot="1" x14ac:dyDescent="0.3">
      <c r="A6" s="13"/>
      <c r="B6" s="2" t="s">
        <v>263</v>
      </c>
    </row>
    <row r="7" spans="1:2" ht="17.25" thickBot="1" x14ac:dyDescent="0.3">
      <c r="A7" s="56" t="s">
        <v>4</v>
      </c>
      <c r="B7" s="38">
        <v>60998220187</v>
      </c>
    </row>
    <row r="8" spans="1:2" ht="18" thickBot="1" x14ac:dyDescent="0.45">
      <c r="A8" s="11"/>
      <c r="B8" s="12"/>
    </row>
    <row r="9" spans="1:2" ht="17.25" thickBot="1" x14ac:dyDescent="0.3">
      <c r="A9" s="46" t="s">
        <v>400</v>
      </c>
      <c r="B9" s="57">
        <v>29601304918</v>
      </c>
    </row>
    <row r="10" spans="1:2" ht="17.25" thickBot="1" x14ac:dyDescent="0.3">
      <c r="A10" s="58" t="s">
        <v>401</v>
      </c>
      <c r="B10" s="51">
        <v>18632364677</v>
      </c>
    </row>
    <row r="11" spans="1:2" ht="17.25" thickBot="1" x14ac:dyDescent="0.3">
      <c r="A11" s="59" t="s">
        <v>402</v>
      </c>
      <c r="B11" s="49">
        <v>13717382912</v>
      </c>
    </row>
    <row r="12" spans="1:2" ht="17.25" thickBot="1" x14ac:dyDescent="0.3">
      <c r="A12" s="60" t="s">
        <v>403</v>
      </c>
      <c r="B12" s="49">
        <v>2512898330</v>
      </c>
    </row>
    <row r="13" spans="1:2" ht="17.25" thickBot="1" x14ac:dyDescent="0.3">
      <c r="A13" s="60" t="s">
        <v>404</v>
      </c>
      <c r="B13" s="49">
        <v>386128699</v>
      </c>
    </row>
    <row r="14" spans="1:2" ht="17.25" thickBot="1" x14ac:dyDescent="0.3">
      <c r="A14" s="60" t="s">
        <v>405</v>
      </c>
      <c r="B14" s="49">
        <v>485241851</v>
      </c>
    </row>
    <row r="15" spans="1:2" ht="17.25" thickBot="1" x14ac:dyDescent="0.3">
      <c r="A15" s="59" t="s">
        <v>406</v>
      </c>
      <c r="B15" s="49">
        <v>201999379</v>
      </c>
    </row>
    <row r="16" spans="1:2" ht="17.25" thickBot="1" x14ac:dyDescent="0.3">
      <c r="A16" s="60" t="s">
        <v>407</v>
      </c>
      <c r="B16" s="49">
        <v>207912737</v>
      </c>
    </row>
    <row r="17" spans="1:2" ht="17.25" thickBot="1" x14ac:dyDescent="0.3">
      <c r="A17" s="59" t="s">
        <v>408</v>
      </c>
      <c r="B17" s="49">
        <v>1120800769</v>
      </c>
    </row>
    <row r="18" spans="1:2" ht="17.25" thickBot="1" x14ac:dyDescent="0.3">
      <c r="A18" s="61" t="s">
        <v>409</v>
      </c>
      <c r="B18" s="51">
        <v>10968940241</v>
      </c>
    </row>
    <row r="19" spans="1:2" ht="17.25" thickBot="1" x14ac:dyDescent="0.3">
      <c r="A19" s="58" t="s">
        <v>410</v>
      </c>
      <c r="B19" s="62">
        <v>0</v>
      </c>
    </row>
    <row r="20" spans="1:2" ht="17.25" thickBot="1" x14ac:dyDescent="0.3">
      <c r="A20" s="58" t="s">
        <v>411</v>
      </c>
      <c r="B20" s="51">
        <v>10968940241</v>
      </c>
    </row>
    <row r="21" spans="1:2" ht="17.25" thickBot="1" x14ac:dyDescent="0.3">
      <c r="A21" s="61" t="s">
        <v>412</v>
      </c>
      <c r="B21" s="38">
        <v>31396915269</v>
      </c>
    </row>
    <row r="22" spans="1:2" ht="17.25" x14ac:dyDescent="0.4">
      <c r="A22" s="11"/>
      <c r="B22" s="12"/>
    </row>
    <row r="23" spans="1:2" ht="17.25" x14ac:dyDescent="0.4">
      <c r="A23" s="11"/>
      <c r="B23" s="12"/>
    </row>
    <row r="24" spans="1:2" ht="17.25" x14ac:dyDescent="0.4">
      <c r="A24" s="11"/>
      <c r="B24" s="12"/>
    </row>
    <row r="25" spans="1:2" ht="17.25" x14ac:dyDescent="0.4">
      <c r="A25" s="22"/>
      <c r="B2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Anexo 1</vt:lpstr>
      <vt:lpstr>Anexo 2</vt:lpstr>
      <vt:lpstr>Anexo 3</vt:lpstr>
      <vt:lpstr>Anexo 4</vt:lpstr>
      <vt:lpstr>Anexo 5</vt:lpstr>
      <vt:lpstr>Anexo 6</vt:lpstr>
      <vt:lpstr>Anexo 7</vt:lpstr>
      <vt:lpstr>Anexo 12</vt:lpstr>
      <vt:lpstr>Anexo 13</vt:lpstr>
      <vt:lpstr>Anexo 16</vt:lpstr>
      <vt:lpstr>Anexo 18</vt:lpstr>
      <vt:lpstr>Anexo Informativo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Zapata</dc:creator>
  <cp:lastModifiedBy>Daniel Zapata</cp:lastModifiedBy>
  <dcterms:created xsi:type="dcterms:W3CDTF">2025-09-01T14:38:11Z</dcterms:created>
  <dcterms:modified xsi:type="dcterms:W3CDTF">2025-09-01T14:59:04Z</dcterms:modified>
</cp:coreProperties>
</file>